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perez/Desktop/2024 - 2027/2024 - 2027/PLANEACIÓN CECY/POA´S 2025/"/>
    </mc:Choice>
  </mc:AlternateContent>
  <xr:revisionPtr revIDLastSave="0" documentId="13_ncr:1_{18841068-3AFD-3849-B0B7-B9CA6DDEB5FB}" xr6:coauthVersionLast="47" xr6:coauthVersionMax="47" xr10:uidLastSave="{00000000-0000-0000-0000-000000000000}"/>
  <bookViews>
    <workbookView xWindow="0" yWindow="0" windowWidth="28800" windowHeight="18000" firstSheet="2" activeTab="2" xr2:uid="{00000000-000D-0000-FFFF-FFFF00000000}"/>
  </bookViews>
  <sheets>
    <sheet name="PRESIDENCIA" sheetId="1" r:id="rId1"/>
    <sheet name="SECRETARIA GENERAL" sheetId="2" r:id="rId2"/>
    <sheet name="MEDIO AMBIENTE" sheetId="1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2" l="1"/>
  <c r="H51" i="2" s="1"/>
  <c r="R40" i="1" l="1"/>
  <c r="R39" i="1"/>
  <c r="T32" i="1"/>
  <c r="T31" i="1"/>
  <c r="T30" i="1"/>
  <c r="T29" i="1"/>
  <c r="T28" i="1"/>
  <c r="T27" i="1"/>
  <c r="R43" i="1" l="1"/>
  <c r="G48" i="1" s="1"/>
  <c r="G52" i="1" s="1"/>
</calcChain>
</file>

<file path=xl/sharedStrings.xml><?xml version="1.0" encoding="utf-8"?>
<sst xmlns="http://schemas.openxmlformats.org/spreadsheetml/2006/main" count="292" uniqueCount="161">
  <si>
    <t xml:space="preserve">Programa Operativo Anual </t>
  </si>
  <si>
    <t>I.- Información del proceso</t>
  </si>
  <si>
    <t>Fecha de registro:</t>
  </si>
  <si>
    <t>Ficha N°:</t>
  </si>
  <si>
    <t>Nombre:</t>
  </si>
  <si>
    <t>Temática que se aborda</t>
  </si>
  <si>
    <t>N° de Prioridad</t>
  </si>
  <si>
    <t>Objetivo general:</t>
  </si>
  <si>
    <t>Descripción:</t>
  </si>
  <si>
    <t>Área responsable:</t>
  </si>
  <si>
    <t>Persona responsable:</t>
  </si>
  <si>
    <t>Nombre</t>
  </si>
  <si>
    <t>Cargo</t>
  </si>
  <si>
    <t>Teléfono</t>
  </si>
  <si>
    <t>Correo electrónico</t>
  </si>
  <si>
    <t>marinbuenrostro@gmail.com</t>
  </si>
  <si>
    <t>II.- Alineación a la visión estratégica</t>
  </si>
  <si>
    <t>Objetivo:</t>
  </si>
  <si>
    <t>Indicador:</t>
  </si>
  <si>
    <t>Meta:</t>
  </si>
  <si>
    <t>III.- Definición de actividades, indicadores y metas del proceso</t>
  </si>
  <si>
    <t>Actividades, productos y servicios</t>
  </si>
  <si>
    <t>Indicador</t>
  </si>
  <si>
    <t>Meta</t>
  </si>
  <si>
    <t>Meta mensual programada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</si>
  <si>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</si>
  <si>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</si>
  <si>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</si>
  <si>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</si>
  <si>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</si>
  <si>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</si>
  <si>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</si>
  <si>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</si>
  <si>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</si>
  <si>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</si>
  <si>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</si>
  <si>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</si>
  <si>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</si>
  <si>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1.</t>
  </si>
  <si>
    <t>Obtenerlos</t>
  </si>
  <si>
    <t>2.</t>
  </si>
  <si>
    <t>3.</t>
  </si>
  <si>
    <t>4.</t>
  </si>
  <si>
    <t>Presentarlo</t>
  </si>
  <si>
    <t>IV.-B34:V42 Proyectos de Inversión</t>
  </si>
  <si>
    <t xml:space="preserve">Cantidad </t>
  </si>
  <si>
    <t xml:space="preserve">Localización
</t>
  </si>
  <si>
    <t>Aportaciones</t>
  </si>
  <si>
    <t>Federal</t>
  </si>
  <si>
    <t>Estatal</t>
  </si>
  <si>
    <t>Municipal</t>
  </si>
  <si>
    <t>Otros</t>
  </si>
  <si>
    <t>Costo total</t>
  </si>
  <si>
    <t>1.-Gestion de recursos  o participaciones</t>
  </si>
  <si>
    <t>V.- Asignación de recursos</t>
  </si>
  <si>
    <t>Costo de inversión pública:</t>
  </si>
  <si>
    <t>Costo de operación:</t>
  </si>
  <si>
    <t>Costo de Total</t>
  </si>
  <si>
    <t>Fecha de inicio:</t>
  </si>
  <si>
    <t>Fecha de Término</t>
  </si>
  <si>
    <t>VI.- Revisión, validación y autorización</t>
  </si>
  <si>
    <t>Revisó</t>
  </si>
  <si>
    <t>Validó</t>
  </si>
  <si>
    <t>Autorizó</t>
  </si>
  <si>
    <t>Organización Informe Presidencial</t>
  </si>
  <si>
    <t>1</t>
  </si>
  <si>
    <t>Garantizar la correcta administración de  recursos asignados al H. Ayuntamiento para el Municipio.</t>
  </si>
  <si>
    <t>La Hacienda Municipal es la responsable de administrar
correctamente los recursos asignados al H. Ayuntamiento para el Municipio, el presupuesto de Egresos e Ingresos autorizado por  la entrega de los recursos financieros de una
manera honesta y de acuerdo con la normatividad.</t>
  </si>
  <si>
    <t>03 de Noviembre del 2020</t>
  </si>
  <si>
    <t>Presidencia Municipal</t>
  </si>
  <si>
    <t>Administrar los Recursos Financieros del Municipio</t>
  </si>
  <si>
    <t>Presidencia</t>
  </si>
  <si>
    <t>2.-Representacion mpal</t>
  </si>
  <si>
    <t>3.-Organizacion de informe presidencial</t>
  </si>
  <si>
    <t>Realizo</t>
  </si>
  <si>
    <t>Lic. Claudia Cristina Sandoval Velasco                                              Enc. De Hacienda Municipal</t>
  </si>
  <si>
    <t>Lic. Daniela Alejandra Ponce Alvarado Secretaria Particular</t>
  </si>
  <si>
    <t>Presidenta</t>
  </si>
  <si>
    <t>A</t>
  </si>
  <si>
    <t>Numero de Apoyos otorgados</t>
  </si>
  <si>
    <t>Atención ciudadana</t>
  </si>
  <si>
    <t xml:space="preserve">Representación Municipal </t>
  </si>
  <si>
    <t>Presentes, reconocimientos</t>
  </si>
  <si>
    <t xml:space="preserve">5. </t>
  </si>
  <si>
    <t>6.</t>
  </si>
  <si>
    <t>Ficha de POA municipal</t>
  </si>
  <si>
    <t>28 DE OCTUBRE DE 2020</t>
  </si>
  <si>
    <t>001</t>
  </si>
  <si>
    <t>Secretaria General</t>
  </si>
  <si>
    <t>Reuniones de Ayuntamiento</t>
  </si>
  <si>
    <t>Auxiliar a la Presidenta Municipal para un buen funcionamiento de las Reuniones de Cabildo y la Administración en General.</t>
  </si>
  <si>
    <t xml:space="preserve">Este Departamento siempre está a las órdenes de la Presidenta Municipal, al servicio de la Ciudadanía, Funcionarios Estatales y Federales, y Público en General a quienes se recibe con cordialidad, buen trato, y se les brinda un servicio de calidad y eficacia. </t>
  </si>
  <si>
    <t>Secretario General</t>
  </si>
  <si>
    <t>321 387 44 44 Ext. 605</t>
  </si>
  <si>
    <t>jur_serrano@hotmail.com</t>
  </si>
  <si>
    <t>II.- Alineación al Plan Municipal de Desarrollo vigente.</t>
  </si>
  <si>
    <t>Auxiliar a la Presidenta Mpal. para un buen funcionamiento de las Reuniones de Cabildo y la Admón. en Gral.</t>
  </si>
  <si>
    <t>Sesiones de Ayuntamiento</t>
  </si>
  <si>
    <t>Ordinaria</t>
  </si>
  <si>
    <t>Extraordinaria</t>
  </si>
  <si>
    <t>Solemne</t>
  </si>
  <si>
    <t>Constancias en General</t>
  </si>
  <si>
    <t>5.</t>
  </si>
  <si>
    <t>IV.- Proyectos de Inversión pública</t>
  </si>
  <si>
    <t>1-Papeleria (hojas, carpetas,etc).</t>
  </si>
  <si>
    <t>Necesaria</t>
  </si>
  <si>
    <t>.</t>
  </si>
  <si>
    <t xml:space="preserve">2.- </t>
  </si>
  <si>
    <t xml:space="preserve">3.- </t>
  </si>
  <si>
    <t>N.-</t>
  </si>
  <si>
    <t xml:space="preserve">Lic. Héctor Iván Serrano Cabrera Secretario General  </t>
  </si>
  <si>
    <t>Lic. Mónica Marín Buenrostro
Presidenta Municipal</t>
  </si>
  <si>
    <t>X</t>
  </si>
  <si>
    <t>Directora</t>
  </si>
  <si>
    <t xml:space="preserve">Control interno y organización </t>
  </si>
  <si>
    <t>Mantener más áreas reforestadas y mayor concientización de la población en el cuidado del ambiente</t>
  </si>
  <si>
    <t xml:space="preserve">Atención a las denuncias y solicitudes de la ciudadanía (en materia ambiental) </t>
  </si>
  <si>
    <t>Oficios de verificación</t>
  </si>
  <si>
    <t>Plantación y/o Reforestación</t>
  </si>
  <si>
    <t>Escuelas primarias en programas de separación de residuos y prácticas en mejora al medio ambiente CABECERA MPAL</t>
  </si>
  <si>
    <t>Producción de composta</t>
  </si>
  <si>
    <t>Mayor cantidad de composta</t>
  </si>
  <si>
    <t>60 ton</t>
  </si>
  <si>
    <t>60 TON</t>
  </si>
  <si>
    <t>Número de ciudadanos</t>
  </si>
  <si>
    <t>Localización
Comunidad o Colonia</t>
  </si>
  <si>
    <t>Recurso para apoyo a ciudadanía</t>
  </si>
  <si>
    <t>L.A Mónica Marín Buenrostro                                                             Presidenta Municipal</t>
  </si>
  <si>
    <t>Lic. Mónica Marín Buenrostro</t>
  </si>
  <si>
    <t>Gestión de recursos</t>
  </si>
  <si>
    <t>Coordinación de las áreas del Ayto.</t>
  </si>
  <si>
    <t>Lic. Héctor Ivan Serrano Cabrera</t>
  </si>
  <si>
    <t>Atención a la Ciudadanía en General.</t>
  </si>
  <si>
    <t>L.A. Claudia Cristina Sandoval Velasco
Encargada de Hacienda Municipal</t>
  </si>
  <si>
    <t>Incrementar áreas y calles reforestadas</t>
  </si>
  <si>
    <t>Dirección de Medio Ambiente</t>
  </si>
  <si>
    <t>direccion.medio-ambiente@elgrullo.gob.mx</t>
  </si>
  <si>
    <t xml:space="preserve">Lograr una cultura del cuidado del medio ambiente en el municipio </t>
  </si>
  <si>
    <t xml:space="preserve">Participacion de la población en los programas de Educación Ambiental, asi como en las campañas de reforestación </t>
  </si>
  <si>
    <t>Festival del día del árbol</t>
  </si>
  <si>
    <t>Campaña de vacunación antirrábica</t>
  </si>
  <si>
    <t>La mayor cantidad de mascotas vacunadas</t>
  </si>
  <si>
    <t>Campañas de cuidado al medio ambiente en escuelas</t>
  </si>
  <si>
    <t>Producción de plantas en el vivero municipal</t>
  </si>
  <si>
    <t>Coordinación con otras instituciones para realizar el Festival del árbol en nuestro municipio.</t>
  </si>
  <si>
    <t>M.C. Aranzazú Estefanía Castorena Pérez</t>
  </si>
  <si>
    <t>7.</t>
  </si>
  <si>
    <t>8.</t>
  </si>
  <si>
    <t>Dirección de Medio Ambiente y Cambio Climático</t>
  </si>
  <si>
    <t>Incremento en la produccion de plantas en el vivero Municipal</t>
  </si>
  <si>
    <t>4000 plantas</t>
  </si>
  <si>
    <t>12 campañas al año 1 por mes</t>
  </si>
  <si>
    <t>Que el Municipio de desarolle en armonia con el medio ambiente, promoviendo en la ciudadania la cultura de responsabilidad y cuidado de los recursos naturales, asi como del manejo de sus residuos solidos urbanos.</t>
  </si>
  <si>
    <t xml:space="preserve">El Gobierno Municipal adquiere la responsabilidad de crear una cultura ambiental en la ciudadania, con campañas de educacion ambiental, reforestacion, etc. Asi como de dar atencion a las solicitudes y las demandas de los ciudadanos en relación al medio ambiente. </t>
  </si>
  <si>
    <t>La mayor cantidad de mascotas esterilizadas</t>
  </si>
  <si>
    <t>Campaña de esterilización permanente a bajo costo y gratuita.</t>
  </si>
  <si>
    <t>4 campañas al año por mes.</t>
  </si>
  <si>
    <t xml:space="preserve">M.C. Aranzazú Estefanía Castorena Pérez                                                  </t>
  </si>
  <si>
    <t xml:space="preserve">Lic.  Gonzalo López Barragán                                             </t>
  </si>
  <si>
    <t xml:space="preserve">Mtro. Milton Carlos Cárdenas Osorio                </t>
  </si>
  <si>
    <t>321 387 4444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</si>
</sst>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&quot;$&quot;#,##0.00"/>
    <numFmt numFmtId="166" formatCode="&quot;$&quot;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.5"/>
      <name val="Arial"/>
      <family val="2"/>
    </font>
    <font>
      <u/>
      <sz val="11"/>
      <color theme="10"/>
      <name val="Calibri"/>
      <family val="2"/>
    </font>
    <font>
      <sz val="9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210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0" xfId="0" applyFont="1"/>
    <xf numFmtId="0" fontId="8" fillId="0" borderId="5" xfId="0" applyFont="1" applyBorder="1"/>
    <xf numFmtId="0" fontId="9" fillId="0" borderId="0" xfId="0" applyFont="1" applyAlignment="1">
      <alignment horizontal="right" vertical="top" wrapText="1"/>
    </xf>
    <xf numFmtId="164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vertical="center"/>
    </xf>
    <xf numFmtId="0" fontId="8" fillId="0" borderId="8" xfId="0" applyFont="1" applyBorder="1"/>
    <xf numFmtId="0" fontId="8" fillId="0" borderId="0" xfId="0" applyFont="1" applyAlignment="1">
      <alignment vertical="top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/>
    </xf>
    <xf numFmtId="0" fontId="8" fillId="0" borderId="8" xfId="0" applyFont="1" applyBorder="1" applyAlignment="1">
      <alignment vertical="top"/>
    </xf>
    <xf numFmtId="0" fontId="12" fillId="0" borderId="5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8" xfId="0" applyFont="1" applyBorder="1"/>
    <xf numFmtId="0" fontId="12" fillId="0" borderId="5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4" fillId="0" borderId="5" xfId="0" applyFont="1" applyBorder="1"/>
    <xf numFmtId="0" fontId="4" fillId="0" borderId="1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/>
    <xf numFmtId="0" fontId="4" fillId="0" borderId="5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wrapText="1"/>
    </xf>
    <xf numFmtId="0" fontId="4" fillId="0" borderId="8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2" xfId="0" applyFont="1" applyBorder="1"/>
    <xf numFmtId="0" fontId="4" fillId="0" borderId="0" xfId="0" applyFont="1" applyAlignment="1">
      <alignment vertical="center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13" fillId="3" borderId="9" xfId="0" applyFont="1" applyFill="1" applyBorder="1" applyAlignment="1">
      <alignment horizontal="center" vertical="top"/>
    </xf>
    <xf numFmtId="49" fontId="12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top" wrapText="1"/>
    </xf>
    <xf numFmtId="0" fontId="10" fillId="0" borderId="9" xfId="1" applyNumberFormat="1" applyFont="1" applyFill="1" applyBorder="1" applyAlignment="1">
      <alignment horizontal="center" vertical="top" wrapText="1"/>
    </xf>
    <xf numFmtId="0" fontId="10" fillId="0" borderId="9" xfId="1" applyNumberFormat="1" applyFont="1" applyFill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right" vertical="top"/>
    </xf>
    <xf numFmtId="49" fontId="12" fillId="0" borderId="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/>
    </xf>
    <xf numFmtId="49" fontId="12" fillId="0" borderId="0" xfId="0" applyNumberFormat="1" applyFont="1" applyAlignment="1">
      <alignment horizontal="right" vertical="top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66" fontId="14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horizontal="center" vertical="center" wrapText="1"/>
    </xf>
    <xf numFmtId="0" fontId="4" fillId="0" borderId="3" xfId="0" applyFont="1" applyBorder="1"/>
    <xf numFmtId="49" fontId="10" fillId="0" borderId="9" xfId="0" applyNumberFormat="1" applyFont="1" applyBorder="1" applyAlignment="1">
      <alignment horizontal="center" vertical="top" wrapText="1"/>
    </xf>
    <xf numFmtId="49" fontId="12" fillId="0" borderId="9" xfId="0" applyNumberFormat="1" applyFont="1" applyBorder="1" applyAlignment="1">
      <alignment horizontal="right" vertical="top"/>
    </xf>
    <xf numFmtId="0" fontId="10" fillId="0" borderId="9" xfId="0" applyFont="1" applyBorder="1" applyAlignment="1">
      <alignment vertical="top" wrapText="1"/>
    </xf>
    <xf numFmtId="0" fontId="10" fillId="0" borderId="9" xfId="0" applyFont="1" applyBorder="1" applyAlignment="1">
      <alignment horizontal="center" vertical="top"/>
    </xf>
    <xf numFmtId="0" fontId="10" fillId="0" borderId="6" xfId="0" applyFont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9" fontId="10" fillId="0" borderId="9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2" xfId="0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top"/>
    </xf>
    <xf numFmtId="0" fontId="14" fillId="0" borderId="8" xfId="0" applyFont="1" applyBorder="1" applyAlignment="1">
      <alignment horizontal="right" vertical="top"/>
    </xf>
    <xf numFmtId="165" fontId="15" fillId="0" borderId="6" xfId="0" applyNumberFormat="1" applyFont="1" applyBorder="1" applyAlignment="1">
      <alignment horizontal="center" vertical="top"/>
    </xf>
    <xf numFmtId="165" fontId="15" fillId="0" borderId="10" xfId="0" applyNumberFormat="1" applyFont="1" applyBorder="1" applyAlignment="1">
      <alignment horizontal="center" vertical="top"/>
    </xf>
    <xf numFmtId="165" fontId="15" fillId="0" borderId="7" xfId="0" applyNumberFormat="1" applyFont="1" applyBorder="1" applyAlignment="1">
      <alignment horizontal="center" vertical="top"/>
    </xf>
    <xf numFmtId="0" fontId="12" fillId="0" borderId="0" xfId="0" applyFont="1" applyAlignment="1">
      <alignment horizontal="right" vertical="top"/>
    </xf>
    <xf numFmtId="0" fontId="12" fillId="0" borderId="8" xfId="0" applyFont="1" applyBorder="1" applyAlignment="1">
      <alignment horizontal="right" vertical="top"/>
    </xf>
    <xf numFmtId="164" fontId="10" fillId="0" borderId="6" xfId="0" applyNumberFormat="1" applyFont="1" applyBorder="1" applyAlignment="1">
      <alignment horizontal="center" vertical="top"/>
    </xf>
    <xf numFmtId="164" fontId="10" fillId="0" borderId="10" xfId="0" applyNumberFormat="1" applyFont="1" applyBorder="1" applyAlignment="1">
      <alignment horizontal="center" vertical="top"/>
    </xf>
    <xf numFmtId="164" fontId="10" fillId="0" borderId="7" xfId="0" applyNumberFormat="1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164" fontId="10" fillId="0" borderId="9" xfId="0" applyNumberFormat="1" applyFont="1" applyBorder="1" applyAlignment="1">
      <alignment horizontal="center" vertical="top"/>
    </xf>
    <xf numFmtId="165" fontId="15" fillId="0" borderId="3" xfId="0" applyNumberFormat="1" applyFont="1" applyBorder="1" applyAlignment="1">
      <alignment horizontal="right" vertical="top" wrapText="1"/>
    </xf>
    <xf numFmtId="165" fontId="15" fillId="0" borderId="4" xfId="0" applyNumberFormat="1" applyFont="1" applyBorder="1" applyAlignment="1">
      <alignment horizontal="right" vertical="top" wrapText="1"/>
    </xf>
    <xf numFmtId="165" fontId="15" fillId="0" borderId="6" xfId="0" applyNumberFormat="1" applyFont="1" applyBorder="1" applyAlignment="1">
      <alignment horizontal="right" vertical="top" wrapText="1"/>
    </xf>
    <xf numFmtId="165" fontId="15" fillId="0" borderId="10" xfId="0" applyNumberFormat="1" applyFont="1" applyBorder="1" applyAlignment="1">
      <alignment horizontal="right" vertical="top" wrapText="1"/>
    </xf>
    <xf numFmtId="165" fontId="15" fillId="0" borderId="7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165" fontId="18" fillId="0" borderId="6" xfId="0" applyNumberFormat="1" applyFont="1" applyBorder="1" applyAlignment="1">
      <alignment horizontal="center" vertical="top"/>
    </xf>
    <xf numFmtId="165" fontId="18" fillId="0" borderId="10" xfId="0" applyNumberFormat="1" applyFont="1" applyBorder="1" applyAlignment="1">
      <alignment horizontal="center" vertical="top"/>
    </xf>
    <xf numFmtId="165" fontId="18" fillId="0" borderId="7" xfId="0" applyNumberFormat="1" applyFont="1" applyBorder="1" applyAlignment="1">
      <alignment horizontal="center" vertical="top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5" fontId="10" fillId="0" borderId="9" xfId="0" applyNumberFormat="1" applyFont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center"/>
    </xf>
    <xf numFmtId="165" fontId="18" fillId="4" borderId="9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16" fillId="2" borderId="12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0" fontId="12" fillId="0" borderId="8" xfId="0" applyFont="1" applyBorder="1" applyAlignment="1">
      <alignment horizontal="righ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9" fillId="0" borderId="0" xfId="0" applyFont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9" fontId="8" fillId="0" borderId="6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6" xfId="2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top"/>
    </xf>
    <xf numFmtId="0" fontId="10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top"/>
    </xf>
    <xf numFmtId="0" fontId="10" fillId="0" borderId="9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right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top" wrapText="1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top" wrapText="1"/>
    </xf>
    <xf numFmtId="0" fontId="9" fillId="0" borderId="0" xfId="0" applyFont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165" fontId="10" fillId="0" borderId="9" xfId="0" applyNumberFormat="1" applyFont="1" applyBorder="1" applyAlignment="1">
      <alignment horizontal="right" vertical="top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top"/>
    </xf>
    <xf numFmtId="0" fontId="21" fillId="0" borderId="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right" vertical="center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7" xfId="0" applyNumberFormat="1" applyFont="1" applyBorder="1" applyAlignment="1">
      <alignment horizontal="center" vertical="top" wrapText="1"/>
    </xf>
    <xf numFmtId="9" fontId="10" fillId="0" borderId="6" xfId="0" applyNumberFormat="1" applyFont="1" applyBorder="1" applyAlignment="1">
      <alignment horizontal="center" vertical="center" wrapText="1"/>
    </xf>
    <xf numFmtId="9" fontId="10" fillId="0" borderId="7" xfId="0" applyNumberFormat="1" applyFont="1" applyBorder="1" applyAlignment="1">
      <alignment horizontal="center" vertical="center" wrapText="1"/>
    </xf>
    <xf numFmtId="9" fontId="10" fillId="0" borderId="6" xfId="0" applyNumberFormat="1" applyFont="1" applyBorder="1" applyAlignment="1">
      <alignment horizontal="center" vertical="center"/>
    </xf>
    <xf numFmtId="9" fontId="10" fillId="0" borderId="7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2" fillId="0" borderId="8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/>
    </xf>
  </cellXfs>
  <cellStyles count="5">
    <cellStyle name="Hipervínculo" xfId="2" builtinId="8"/>
    <cellStyle name="Hipervínculo 2" xfId="3" xr:uid="{00000000-0005-0000-0000-000001000000}"/>
    <cellStyle name="Normal" xfId="0" builtinId="0"/>
    <cellStyle name="Normal 3" xfId="4" xr:uid="{00000000-0005-0000-0000-00000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nbuenrostro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ur_serrano@hot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ireccion.medio-ambiente@elgrull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2"/>
  <sheetViews>
    <sheetView showGridLines="0" topLeftCell="C1" zoomScale="70" zoomScaleNormal="70" workbookViewId="0">
      <selection activeCell="H69" sqref="H69"/>
    </sheetView>
  </sheetViews>
  <sheetFormatPr baseColWidth="10" defaultRowHeight="15" x14ac:dyDescent="0.2"/>
  <cols>
    <col min="3" max="3" width="17.6640625" customWidth="1"/>
    <col min="4" max="4" width="44" customWidth="1"/>
  </cols>
  <sheetData>
    <row r="1" spans="1:22" ht="23" x14ac:dyDescent="0.25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"/>
    </row>
    <row r="2" spans="1:22" ht="16" x14ac:dyDescent="0.2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"/>
    </row>
    <row r="3" spans="1:22" ht="1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</row>
    <row r="4" spans="1:22" x14ac:dyDescent="0.2">
      <c r="A4" s="171" t="s">
        <v>1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"/>
    </row>
    <row r="5" spans="1:22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/>
      <c r="V5" s="6"/>
    </row>
    <row r="6" spans="1:22" x14ac:dyDescent="0.2">
      <c r="A6" s="7"/>
      <c r="B6" s="6"/>
      <c r="C6" s="8" t="s">
        <v>2</v>
      </c>
      <c r="D6" s="172" t="s">
        <v>68</v>
      </c>
      <c r="E6" s="173"/>
      <c r="F6" s="9"/>
      <c r="G6" s="9"/>
      <c r="H6" s="6"/>
      <c r="I6" s="6"/>
      <c r="J6" s="6"/>
      <c r="K6" s="10"/>
      <c r="L6" s="10"/>
      <c r="M6" s="10"/>
      <c r="N6" s="10"/>
      <c r="O6" s="10"/>
      <c r="P6" s="10"/>
      <c r="Q6" s="10"/>
      <c r="R6" s="174" t="s">
        <v>3</v>
      </c>
      <c r="S6" s="175"/>
      <c r="T6" s="13" t="s">
        <v>65</v>
      </c>
      <c r="U6" s="11"/>
      <c r="V6" s="6"/>
    </row>
    <row r="7" spans="1:22" ht="14.25" customHeight="1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11"/>
      <c r="V7" s="6"/>
    </row>
    <row r="8" spans="1:22" ht="28.5" customHeight="1" x14ac:dyDescent="0.2">
      <c r="A8" s="176" t="s">
        <v>4</v>
      </c>
      <c r="B8" s="145"/>
      <c r="C8" s="146"/>
      <c r="D8" s="177" t="s">
        <v>69</v>
      </c>
      <c r="E8" s="178"/>
      <c r="F8" s="178"/>
      <c r="G8" s="179"/>
      <c r="H8" s="12"/>
      <c r="I8" s="180" t="s">
        <v>5</v>
      </c>
      <c r="J8" s="180"/>
      <c r="K8" s="180"/>
      <c r="L8" s="119" t="s">
        <v>70</v>
      </c>
      <c r="M8" s="158"/>
      <c r="N8" s="158"/>
      <c r="O8" s="120"/>
      <c r="P8" s="181" t="s">
        <v>6</v>
      </c>
      <c r="Q8" s="181"/>
      <c r="R8" s="181"/>
      <c r="S8" s="182"/>
      <c r="T8" s="13" t="s">
        <v>65</v>
      </c>
      <c r="U8" s="11"/>
      <c r="V8" s="6"/>
    </row>
    <row r="9" spans="1:22" x14ac:dyDescent="0.2">
      <c r="A9" s="14"/>
      <c r="B9" s="12"/>
      <c r="C9" s="12"/>
      <c r="D9" s="15"/>
      <c r="E9" s="15"/>
      <c r="F9" s="15"/>
      <c r="G9" s="15"/>
      <c r="H9" s="6"/>
      <c r="I9" s="6"/>
      <c r="J9" s="6"/>
      <c r="K9" s="6"/>
      <c r="L9" s="6"/>
      <c r="M9" s="6"/>
      <c r="N9" s="6"/>
      <c r="O9" s="6"/>
      <c r="P9" s="12"/>
      <c r="Q9" s="12"/>
      <c r="R9" s="12"/>
      <c r="S9" s="12"/>
      <c r="T9" s="12"/>
      <c r="U9" s="11"/>
      <c r="V9" s="6"/>
    </row>
    <row r="10" spans="1:22" ht="65.25" customHeight="1" x14ac:dyDescent="0.2">
      <c r="A10" s="14"/>
      <c r="B10" s="12"/>
      <c r="C10" s="16" t="s">
        <v>7</v>
      </c>
      <c r="D10" s="157" t="s">
        <v>66</v>
      </c>
      <c r="E10" s="157"/>
      <c r="F10" s="157"/>
      <c r="G10" s="157"/>
      <c r="H10" s="114" t="s">
        <v>8</v>
      </c>
      <c r="I10" s="114"/>
      <c r="J10" s="114"/>
      <c r="K10" s="119" t="s">
        <v>67</v>
      </c>
      <c r="L10" s="158"/>
      <c r="M10" s="158"/>
      <c r="N10" s="158"/>
      <c r="O10" s="158"/>
      <c r="P10" s="158"/>
      <c r="Q10" s="158"/>
      <c r="R10" s="158"/>
      <c r="S10" s="158"/>
      <c r="T10" s="120"/>
      <c r="U10" s="17"/>
      <c r="V10" s="12"/>
    </row>
    <row r="11" spans="1:22" x14ac:dyDescent="0.2">
      <c r="A11" s="14"/>
      <c r="B11" s="12"/>
      <c r="C11" s="12"/>
      <c r="D11" s="15"/>
      <c r="E11" s="15"/>
      <c r="F11" s="15"/>
      <c r="G11" s="15"/>
      <c r="H11" s="6"/>
      <c r="I11" s="6"/>
      <c r="J11" s="6"/>
      <c r="K11" s="6"/>
      <c r="L11" s="6"/>
      <c r="M11" s="6"/>
      <c r="N11" s="6"/>
      <c r="O11" s="6"/>
      <c r="P11" s="12"/>
      <c r="Q11" s="12"/>
      <c r="R11" s="12"/>
      <c r="S11" s="12"/>
      <c r="T11" s="12"/>
      <c r="U11" s="11"/>
      <c r="V11" s="6"/>
    </row>
    <row r="12" spans="1:22" x14ac:dyDescent="0.2">
      <c r="A12" s="163" t="s">
        <v>9</v>
      </c>
      <c r="B12" s="114"/>
      <c r="C12" s="115"/>
      <c r="D12" s="164" t="s">
        <v>71</v>
      </c>
      <c r="E12" s="164"/>
      <c r="F12" s="164"/>
      <c r="G12" s="164"/>
      <c r="H12" s="164"/>
      <c r="I12" s="164"/>
      <c r="J12" s="164"/>
      <c r="K12" s="164"/>
      <c r="L12" s="164"/>
      <c r="M12" s="12"/>
      <c r="N12" s="12"/>
      <c r="O12" s="12"/>
      <c r="P12" s="12"/>
      <c r="Q12" s="12"/>
      <c r="R12" s="12"/>
      <c r="S12" s="12"/>
      <c r="T12" s="12"/>
      <c r="U12" s="11"/>
      <c r="V12" s="6"/>
    </row>
    <row r="13" spans="1:22" x14ac:dyDescent="0.2">
      <c r="A13" s="18"/>
      <c r="B13" s="19"/>
      <c r="C13" s="19"/>
      <c r="D13" s="20"/>
      <c r="E13" s="20"/>
      <c r="F13" s="20"/>
      <c r="G13" s="20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2"/>
      <c r="V13" s="1"/>
    </row>
    <row r="14" spans="1:22" x14ac:dyDescent="0.2">
      <c r="A14" s="23"/>
      <c r="B14" s="24"/>
      <c r="C14" s="165" t="s">
        <v>10</v>
      </c>
      <c r="D14" s="166" t="s">
        <v>11</v>
      </c>
      <c r="E14" s="167"/>
      <c r="F14" s="166" t="s">
        <v>12</v>
      </c>
      <c r="G14" s="167"/>
      <c r="H14" s="166" t="s">
        <v>13</v>
      </c>
      <c r="I14" s="168"/>
      <c r="J14" s="168"/>
      <c r="K14" s="168"/>
      <c r="L14" s="167"/>
      <c r="M14" s="166" t="s">
        <v>14</v>
      </c>
      <c r="N14" s="168"/>
      <c r="O14" s="168"/>
      <c r="P14" s="168"/>
      <c r="Q14" s="168"/>
      <c r="R14" s="168"/>
      <c r="S14" s="168"/>
      <c r="T14" s="167"/>
      <c r="U14" s="22"/>
      <c r="V14" s="1"/>
    </row>
    <row r="15" spans="1:22" ht="33" customHeight="1" x14ac:dyDescent="0.2">
      <c r="A15" s="25"/>
      <c r="B15" s="1"/>
      <c r="C15" s="165"/>
      <c r="D15" s="157" t="s">
        <v>128</v>
      </c>
      <c r="E15" s="157"/>
      <c r="F15" s="157" t="s">
        <v>77</v>
      </c>
      <c r="G15" s="157"/>
      <c r="H15" s="119">
        <v>3213874444</v>
      </c>
      <c r="I15" s="158"/>
      <c r="J15" s="158"/>
      <c r="K15" s="158"/>
      <c r="L15" s="120"/>
      <c r="M15" s="159" t="s">
        <v>15</v>
      </c>
      <c r="N15" s="158"/>
      <c r="O15" s="158"/>
      <c r="P15" s="158"/>
      <c r="Q15" s="158"/>
      <c r="R15" s="158"/>
      <c r="S15" s="158"/>
      <c r="T15" s="120"/>
      <c r="U15" s="22"/>
      <c r="V15" s="1"/>
    </row>
    <row r="16" spans="1:22" x14ac:dyDescent="0.2">
      <c r="A16" s="26"/>
      <c r="B16" s="27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2"/>
      <c r="V16" s="1"/>
    </row>
    <row r="17" spans="1:22" x14ac:dyDescent="0.2">
      <c r="A17" s="160" t="s">
        <v>16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"/>
    </row>
    <row r="18" spans="1:22" x14ac:dyDescent="0.2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1"/>
    </row>
    <row r="19" spans="1:22" x14ac:dyDescent="0.2">
      <c r="A19" s="161" t="s">
        <v>17</v>
      </c>
      <c r="B19" s="101"/>
      <c r="C19" s="102"/>
      <c r="D19" s="126"/>
      <c r="E19" s="162"/>
      <c r="F19" s="162"/>
      <c r="G19" s="162"/>
      <c r="H19" s="162"/>
      <c r="I19" s="162"/>
      <c r="J19" s="162"/>
      <c r="K19" s="162"/>
      <c r="L19" s="162"/>
      <c r="M19" s="127"/>
      <c r="N19" s="12"/>
      <c r="O19" s="12"/>
      <c r="P19" s="21"/>
      <c r="Q19" s="21"/>
      <c r="R19" s="21"/>
      <c r="S19" s="21"/>
      <c r="T19" s="21"/>
      <c r="U19" s="22"/>
      <c r="V19" s="1"/>
    </row>
    <row r="20" spans="1:22" x14ac:dyDescent="0.2">
      <c r="A20" s="33"/>
      <c r="B20" s="34"/>
      <c r="C20" s="34"/>
      <c r="D20" s="15"/>
      <c r="E20" s="15"/>
      <c r="F20" s="15"/>
      <c r="G20" s="12"/>
      <c r="H20" s="12"/>
      <c r="I20" s="12"/>
      <c r="J20" s="12"/>
      <c r="K20" s="12"/>
      <c r="L20" s="12"/>
      <c r="M20" s="12"/>
      <c r="N20" s="12"/>
      <c r="O20" s="12"/>
      <c r="P20" s="21"/>
      <c r="Q20" s="21"/>
      <c r="R20" s="21"/>
      <c r="S20" s="21"/>
      <c r="T20" s="21"/>
      <c r="U20" s="22"/>
      <c r="V20" s="1"/>
    </row>
    <row r="21" spans="1:22" x14ac:dyDescent="0.2">
      <c r="A21" s="139" t="s">
        <v>18</v>
      </c>
      <c r="B21" s="140"/>
      <c r="C21" s="141"/>
      <c r="D21" s="142"/>
      <c r="E21" s="143"/>
      <c r="F21" s="143"/>
      <c r="G21" s="143"/>
      <c r="H21" s="143"/>
      <c r="I21" s="143"/>
      <c r="J21" s="144"/>
      <c r="K21" s="35"/>
      <c r="L21" s="35"/>
      <c r="M21" s="145" t="s">
        <v>19</v>
      </c>
      <c r="N21" s="145"/>
      <c r="O21" s="146"/>
      <c r="P21" s="147">
        <v>1</v>
      </c>
      <c r="Q21" s="148"/>
      <c r="R21" s="148"/>
      <c r="S21" s="148"/>
      <c r="T21" s="149"/>
      <c r="U21" s="36"/>
      <c r="V21" s="37"/>
    </row>
    <row r="22" spans="1:22" x14ac:dyDescent="0.2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40"/>
      <c r="V22" s="1"/>
    </row>
    <row r="23" spans="1:22" x14ac:dyDescent="0.2">
      <c r="A23" s="91" t="s">
        <v>20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41"/>
    </row>
    <row r="24" spans="1:22" x14ac:dyDescent="0.2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4"/>
      <c r="V24" s="21"/>
    </row>
    <row r="25" spans="1:22" x14ac:dyDescent="0.2">
      <c r="A25" s="45"/>
      <c r="B25" s="150" t="s">
        <v>21</v>
      </c>
      <c r="C25" s="151"/>
      <c r="D25" s="150" t="s">
        <v>22</v>
      </c>
      <c r="E25" s="151"/>
      <c r="F25" s="150" t="s">
        <v>23</v>
      </c>
      <c r="G25" s="151"/>
      <c r="H25" s="154" t="s">
        <v>24</v>
      </c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6"/>
      <c r="U25" s="46"/>
      <c r="V25" s="21"/>
    </row>
    <row r="26" spans="1:22" x14ac:dyDescent="0.2">
      <c r="A26" s="45"/>
      <c r="B26" s="152"/>
      <c r="C26" s="153"/>
      <c r="D26" s="152"/>
      <c r="E26" s="153"/>
      <c r="F26" s="152"/>
      <c r="G26" s="153"/>
      <c r="H26" s="47" t="s">
        <v>25</v>
      </c>
      <c r="I26" s="47" t="s">
        <v>26</v>
      </c>
      <c r="J26" s="47" t="s">
        <v>27</v>
      </c>
      <c r="K26" s="47" t="s">
        <v>28</v>
      </c>
      <c r="L26" s="47" t="s">
        <v>29</v>
      </c>
      <c r="M26" s="47" t="s">
        <v>30</v>
      </c>
      <c r="N26" s="47" t="s">
        <v>31</v>
      </c>
      <c r="O26" s="47" t="s">
        <v>32</v>
      </c>
      <c r="P26" s="47" t="s">
        <v>33</v>
      </c>
      <c r="Q26" s="47" t="s">
        <v>34</v>
      </c>
      <c r="R26" s="47" t="s">
        <v>35</v>
      </c>
      <c r="S26" s="47" t="s">
        <v>36</v>
      </c>
      <c r="T26" s="47" t="s">
        <v>37</v>
      </c>
      <c r="U26" s="46"/>
      <c r="V26" s="21"/>
    </row>
    <row r="27" spans="1:22" x14ac:dyDescent="0.2">
      <c r="A27" s="45"/>
      <c r="B27" s="48" t="s">
        <v>38</v>
      </c>
      <c r="C27" s="49" t="s">
        <v>129</v>
      </c>
      <c r="D27" s="119" t="s">
        <v>39</v>
      </c>
      <c r="E27" s="120"/>
      <c r="F27" s="119">
        <v>120</v>
      </c>
      <c r="G27" s="120"/>
      <c r="H27" s="49">
        <v>10</v>
      </c>
      <c r="I27" s="49">
        <v>10</v>
      </c>
      <c r="J27" s="49">
        <v>10</v>
      </c>
      <c r="K27" s="49">
        <v>10</v>
      </c>
      <c r="L27" s="49">
        <v>10</v>
      </c>
      <c r="M27" s="49">
        <v>10</v>
      </c>
      <c r="N27" s="49">
        <v>10</v>
      </c>
      <c r="O27" s="49">
        <v>10</v>
      </c>
      <c r="P27" s="49">
        <v>10</v>
      </c>
      <c r="Q27" s="49">
        <v>10</v>
      </c>
      <c r="R27" s="49">
        <v>10</v>
      </c>
      <c r="S27" s="49">
        <v>10</v>
      </c>
      <c r="T27" s="50">
        <f>SUM(H27:S27)</f>
        <v>120</v>
      </c>
      <c r="U27" s="46"/>
      <c r="V27" s="21"/>
    </row>
    <row r="28" spans="1:22" x14ac:dyDescent="0.2">
      <c r="A28" s="45"/>
      <c r="B28" s="48" t="s">
        <v>40</v>
      </c>
      <c r="C28" s="51" t="s">
        <v>80</v>
      </c>
      <c r="D28" s="119" t="s">
        <v>124</v>
      </c>
      <c r="E28" s="120"/>
      <c r="F28" s="126">
        <v>600</v>
      </c>
      <c r="G28" s="127"/>
      <c r="H28" s="52">
        <v>50</v>
      </c>
      <c r="I28" s="52">
        <v>50</v>
      </c>
      <c r="J28" s="52">
        <v>50</v>
      </c>
      <c r="K28" s="52">
        <v>50</v>
      </c>
      <c r="L28" s="52">
        <v>50</v>
      </c>
      <c r="M28" s="52">
        <v>50</v>
      </c>
      <c r="N28" s="52">
        <v>50</v>
      </c>
      <c r="O28" s="52">
        <v>50</v>
      </c>
      <c r="P28" s="52">
        <v>50</v>
      </c>
      <c r="Q28" s="52">
        <v>50</v>
      </c>
      <c r="R28" s="52">
        <v>50</v>
      </c>
      <c r="S28" s="52">
        <v>50</v>
      </c>
      <c r="T28" s="50">
        <f>SUM(H28:S28)</f>
        <v>600</v>
      </c>
      <c r="U28" s="46"/>
      <c r="V28" s="21"/>
    </row>
    <row r="29" spans="1:22" ht="28" x14ac:dyDescent="0.2">
      <c r="A29" s="45"/>
      <c r="B29" s="48" t="s">
        <v>41</v>
      </c>
      <c r="C29" s="51" t="s">
        <v>81</v>
      </c>
      <c r="D29" s="119"/>
      <c r="E29" s="120"/>
      <c r="F29" s="126">
        <v>12</v>
      </c>
      <c r="G29" s="127"/>
      <c r="H29" s="53">
        <v>1</v>
      </c>
      <c r="I29" s="53">
        <v>1</v>
      </c>
      <c r="J29" s="53">
        <v>1</v>
      </c>
      <c r="K29" s="53">
        <v>1</v>
      </c>
      <c r="L29" s="53">
        <v>1</v>
      </c>
      <c r="M29" s="53">
        <v>1</v>
      </c>
      <c r="N29" s="53">
        <v>1</v>
      </c>
      <c r="O29" s="53">
        <v>1</v>
      </c>
      <c r="P29" s="53">
        <v>1</v>
      </c>
      <c r="Q29" s="53">
        <v>1</v>
      </c>
      <c r="R29" s="53">
        <v>1</v>
      </c>
      <c r="S29" s="53">
        <v>1</v>
      </c>
      <c r="T29" s="50">
        <f>SUM(H29:S29)</f>
        <v>12</v>
      </c>
      <c r="U29" s="46"/>
      <c r="V29" s="21"/>
    </row>
    <row r="30" spans="1:22" ht="28" x14ac:dyDescent="0.2">
      <c r="A30" s="45"/>
      <c r="B30" s="48" t="s">
        <v>42</v>
      </c>
      <c r="C30" s="51" t="s">
        <v>130</v>
      </c>
      <c r="D30" s="119"/>
      <c r="E30" s="120"/>
      <c r="F30" s="126">
        <v>12</v>
      </c>
      <c r="G30" s="127"/>
      <c r="H30" s="51">
        <v>1</v>
      </c>
      <c r="I30" s="51">
        <v>1</v>
      </c>
      <c r="J30" s="51">
        <v>1</v>
      </c>
      <c r="K30" s="51">
        <v>1</v>
      </c>
      <c r="L30" s="51">
        <v>1</v>
      </c>
      <c r="M30" s="51">
        <v>1</v>
      </c>
      <c r="N30" s="51">
        <v>1</v>
      </c>
      <c r="O30" s="51">
        <v>1</v>
      </c>
      <c r="P30" s="51">
        <v>1</v>
      </c>
      <c r="Q30" s="51">
        <v>1</v>
      </c>
      <c r="R30" s="51">
        <v>1</v>
      </c>
      <c r="S30" s="51">
        <v>1</v>
      </c>
      <c r="T30" s="50">
        <f t="shared" ref="T30:T32" si="0">SUM(H30:S30)</f>
        <v>12</v>
      </c>
      <c r="U30" s="46"/>
      <c r="V30" s="21"/>
    </row>
    <row r="31" spans="1:22" ht="81.75" customHeight="1" x14ac:dyDescent="0.2">
      <c r="A31" s="45"/>
      <c r="B31" s="48" t="s">
        <v>83</v>
      </c>
      <c r="C31" s="49" t="s">
        <v>64</v>
      </c>
      <c r="D31" s="119" t="s">
        <v>43</v>
      </c>
      <c r="E31" s="120"/>
      <c r="F31" s="119">
        <v>1</v>
      </c>
      <c r="G31" s="120"/>
      <c r="H31" s="49"/>
      <c r="I31" s="49"/>
      <c r="J31" s="53"/>
      <c r="K31" s="49"/>
      <c r="L31" s="49"/>
      <c r="M31" s="50"/>
      <c r="N31" s="50"/>
      <c r="O31" s="50"/>
      <c r="P31" s="50">
        <v>1</v>
      </c>
      <c r="Q31" s="50"/>
      <c r="R31" s="50"/>
      <c r="S31" s="50"/>
      <c r="T31" s="50">
        <f t="shared" si="0"/>
        <v>1</v>
      </c>
      <c r="U31" s="46"/>
      <c r="V31" s="21"/>
    </row>
    <row r="32" spans="1:22" ht="33" customHeight="1" x14ac:dyDescent="0.2">
      <c r="A32" s="45"/>
      <c r="B32" s="48" t="s">
        <v>84</v>
      </c>
      <c r="C32" s="49" t="s">
        <v>126</v>
      </c>
      <c r="D32" s="119" t="s">
        <v>79</v>
      </c>
      <c r="E32" s="120"/>
      <c r="F32" s="126" t="s">
        <v>78</v>
      </c>
      <c r="G32" s="127"/>
      <c r="H32" s="49">
        <v>50</v>
      </c>
      <c r="I32" s="49">
        <v>50</v>
      </c>
      <c r="J32" s="49">
        <v>50</v>
      </c>
      <c r="K32" s="49">
        <v>50</v>
      </c>
      <c r="L32" s="49">
        <v>50</v>
      </c>
      <c r="M32" s="49">
        <v>50</v>
      </c>
      <c r="N32" s="49">
        <v>50</v>
      </c>
      <c r="O32" s="49">
        <v>50</v>
      </c>
      <c r="P32" s="49">
        <v>50</v>
      </c>
      <c r="Q32" s="49">
        <v>50</v>
      </c>
      <c r="R32" s="49">
        <v>50</v>
      </c>
      <c r="S32" s="49">
        <v>50</v>
      </c>
      <c r="T32" s="50">
        <f t="shared" si="0"/>
        <v>600</v>
      </c>
      <c r="U32" s="46"/>
      <c r="V32" s="21"/>
    </row>
    <row r="33" spans="1:22" ht="16" x14ac:dyDescent="0.2">
      <c r="A33" s="54"/>
      <c r="B33" s="55"/>
      <c r="C33" s="56"/>
      <c r="D33" s="57"/>
      <c r="E33" s="57"/>
      <c r="F33" s="58"/>
      <c r="G33" s="58"/>
      <c r="H33" s="59"/>
      <c r="I33" s="59"/>
      <c r="J33" s="59"/>
      <c r="K33" s="59"/>
      <c r="L33" s="60"/>
      <c r="M33" s="61"/>
      <c r="N33" s="61"/>
      <c r="O33" s="61"/>
      <c r="P33" s="61"/>
      <c r="Q33" s="61"/>
      <c r="R33" s="61"/>
      <c r="S33" s="61"/>
      <c r="T33" s="61"/>
      <c r="U33" s="62"/>
      <c r="V33" s="21"/>
    </row>
    <row r="34" spans="1:22" x14ac:dyDescent="0.2">
      <c r="A34" s="128" t="s">
        <v>44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21"/>
    </row>
    <row r="35" spans="1:22" x14ac:dyDescent="0.2">
      <c r="A35" s="63"/>
      <c r="B35" s="64"/>
      <c r="C35" s="43"/>
      <c r="D35" s="65"/>
      <c r="E35" s="65"/>
      <c r="F35" s="65"/>
      <c r="G35" s="65"/>
      <c r="H35" s="65"/>
      <c r="I35" s="65"/>
      <c r="J35" s="65"/>
      <c r="K35" s="65"/>
      <c r="L35" s="65"/>
      <c r="M35" s="43"/>
      <c r="N35" s="43"/>
      <c r="O35" s="43"/>
      <c r="P35" s="43"/>
      <c r="Q35" s="43"/>
      <c r="R35" s="43"/>
      <c r="S35" s="43"/>
      <c r="T35" s="43"/>
      <c r="U35" s="44"/>
      <c r="V35" s="21"/>
    </row>
    <row r="36" spans="1:22" x14ac:dyDescent="0.2">
      <c r="A36" s="45"/>
      <c r="B36" s="66"/>
      <c r="C36" s="129" t="s">
        <v>11</v>
      </c>
      <c r="D36" s="129" t="s">
        <v>45</v>
      </c>
      <c r="E36" s="131" t="s">
        <v>46</v>
      </c>
      <c r="F36" s="132"/>
      <c r="G36" s="135" t="s">
        <v>47</v>
      </c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46"/>
      <c r="V36" s="21"/>
    </row>
    <row r="37" spans="1:22" x14ac:dyDescent="0.2">
      <c r="A37" s="45"/>
      <c r="B37" s="66"/>
      <c r="C37" s="130"/>
      <c r="D37" s="130"/>
      <c r="E37" s="133"/>
      <c r="F37" s="134"/>
      <c r="G37" s="137" t="s">
        <v>48</v>
      </c>
      <c r="H37" s="137"/>
      <c r="I37" s="137" t="s">
        <v>49</v>
      </c>
      <c r="J37" s="137"/>
      <c r="K37" s="137"/>
      <c r="L37" s="138" t="s">
        <v>50</v>
      </c>
      <c r="M37" s="138"/>
      <c r="N37" s="138"/>
      <c r="O37" s="125" t="s">
        <v>51</v>
      </c>
      <c r="P37" s="125"/>
      <c r="Q37" s="125"/>
      <c r="R37" s="125" t="s">
        <v>52</v>
      </c>
      <c r="S37" s="125"/>
      <c r="T37" s="125"/>
      <c r="U37" s="46"/>
      <c r="V37" s="21"/>
    </row>
    <row r="38" spans="1:22" ht="69" customHeight="1" x14ac:dyDescent="0.2">
      <c r="A38" s="45"/>
      <c r="B38" s="66"/>
      <c r="C38" s="67" t="s">
        <v>53</v>
      </c>
      <c r="D38" s="50"/>
      <c r="E38" s="119" t="s">
        <v>50</v>
      </c>
      <c r="F38" s="120"/>
      <c r="G38" s="121"/>
      <c r="H38" s="121"/>
      <c r="I38" s="121"/>
      <c r="J38" s="121"/>
      <c r="K38" s="121"/>
      <c r="L38" s="121">
        <v>300000</v>
      </c>
      <c r="M38" s="121"/>
      <c r="N38" s="121"/>
      <c r="O38" s="121"/>
      <c r="P38" s="121"/>
      <c r="Q38" s="121"/>
      <c r="R38" s="121">
        <v>300000</v>
      </c>
      <c r="S38" s="121"/>
      <c r="T38" s="121"/>
      <c r="U38" s="46"/>
      <c r="V38" s="21"/>
    </row>
    <row r="39" spans="1:22" ht="48.75" customHeight="1" x14ac:dyDescent="0.2">
      <c r="A39" s="45"/>
      <c r="B39" s="66"/>
      <c r="C39" s="67" t="s">
        <v>72</v>
      </c>
      <c r="D39" s="50"/>
      <c r="E39" s="119" t="s">
        <v>82</v>
      </c>
      <c r="F39" s="120"/>
      <c r="G39" s="122"/>
      <c r="H39" s="123"/>
      <c r="I39" s="122"/>
      <c r="J39" s="124"/>
      <c r="K39" s="123"/>
      <c r="L39" s="122">
        <v>130000</v>
      </c>
      <c r="M39" s="124"/>
      <c r="N39" s="123"/>
      <c r="O39" s="122"/>
      <c r="P39" s="124"/>
      <c r="Q39" s="123"/>
      <c r="R39" s="122">
        <f>SUM(G39:Q39)</f>
        <v>130000</v>
      </c>
      <c r="S39" s="124"/>
      <c r="T39" s="123"/>
      <c r="U39" s="46"/>
      <c r="V39" s="21"/>
    </row>
    <row r="40" spans="1:22" ht="51.75" customHeight="1" x14ac:dyDescent="0.2">
      <c r="A40" s="45"/>
      <c r="B40" s="66"/>
      <c r="C40" s="67" t="s">
        <v>73</v>
      </c>
      <c r="D40" s="50">
        <v>1</v>
      </c>
      <c r="E40" s="119" t="s">
        <v>50</v>
      </c>
      <c r="F40" s="120"/>
      <c r="G40" s="122"/>
      <c r="H40" s="123"/>
      <c r="I40" s="122"/>
      <c r="J40" s="124"/>
      <c r="K40" s="123"/>
      <c r="L40" s="122">
        <v>140000</v>
      </c>
      <c r="M40" s="124"/>
      <c r="N40" s="123"/>
      <c r="O40" s="122"/>
      <c r="P40" s="124"/>
      <c r="Q40" s="123"/>
      <c r="R40" s="122">
        <f>SUM(G40:Q40)</f>
        <v>140000</v>
      </c>
      <c r="S40" s="124"/>
      <c r="T40" s="123"/>
      <c r="U40" s="46"/>
      <c r="V40" s="21"/>
    </row>
    <row r="41" spans="1:22" x14ac:dyDescent="0.2">
      <c r="A41" s="45"/>
      <c r="B41" s="66"/>
      <c r="C41" s="67"/>
      <c r="D41" s="50"/>
      <c r="E41" s="119"/>
      <c r="F41" s="120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46"/>
      <c r="V41" s="21"/>
    </row>
    <row r="42" spans="1:22" x14ac:dyDescent="0.2">
      <c r="A42" s="45"/>
      <c r="B42" s="66"/>
      <c r="C42" s="67"/>
      <c r="D42" s="50"/>
      <c r="E42" s="119"/>
      <c r="F42" s="120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46"/>
      <c r="V42" s="21"/>
    </row>
    <row r="43" spans="1:22" x14ac:dyDescent="0.2">
      <c r="A43" s="45"/>
      <c r="B43" s="66"/>
      <c r="C43" s="21"/>
      <c r="D43" s="68"/>
      <c r="E43" s="68"/>
      <c r="F43" s="68"/>
      <c r="G43" s="12"/>
      <c r="H43" s="21"/>
      <c r="I43" s="12"/>
      <c r="J43" s="69"/>
      <c r="K43" s="21"/>
      <c r="L43" s="69"/>
      <c r="M43" s="69"/>
      <c r="N43" s="21"/>
      <c r="O43" s="109" t="s">
        <v>37</v>
      </c>
      <c r="P43" s="109"/>
      <c r="Q43" s="110"/>
      <c r="R43" s="111">
        <f>SUM(R38:T42)</f>
        <v>570000</v>
      </c>
      <c r="S43" s="112"/>
      <c r="T43" s="113"/>
      <c r="U43" s="46"/>
      <c r="V43" s="21"/>
    </row>
    <row r="44" spans="1:22" x14ac:dyDescent="0.2">
      <c r="A44" s="38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62"/>
      <c r="V44" s="21"/>
    </row>
    <row r="45" spans="1:22" x14ac:dyDescent="0.2">
      <c r="A45" s="91" t="s">
        <v>54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21"/>
    </row>
    <row r="46" spans="1:22" x14ac:dyDescent="0.2">
      <c r="A46" s="70"/>
      <c r="B46" s="71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44"/>
      <c r="V46" s="21"/>
    </row>
    <row r="47" spans="1:22" x14ac:dyDescent="0.2">
      <c r="A47" s="45"/>
      <c r="B47" s="21"/>
      <c r="C47" s="21"/>
      <c r="D47" s="21"/>
      <c r="E47" s="21"/>
      <c r="F47" s="21"/>
      <c r="G47" s="21"/>
      <c r="H47" s="21"/>
      <c r="I47" s="21"/>
      <c r="J47" s="16"/>
      <c r="K47" s="16"/>
      <c r="L47" s="16"/>
      <c r="M47" s="16"/>
      <c r="N47" s="16"/>
      <c r="O47" s="73"/>
      <c r="P47" s="73"/>
      <c r="Q47" s="73"/>
      <c r="R47" s="73"/>
      <c r="S47" s="73"/>
      <c r="T47" s="73"/>
      <c r="U47" s="46"/>
      <c r="V47" s="21"/>
    </row>
    <row r="48" spans="1:22" x14ac:dyDescent="0.2">
      <c r="A48" s="45"/>
      <c r="B48" s="21"/>
      <c r="C48" s="21"/>
      <c r="D48" s="114" t="s">
        <v>55</v>
      </c>
      <c r="E48" s="114"/>
      <c r="F48" s="115"/>
      <c r="G48" s="116">
        <f>R43</f>
        <v>570000</v>
      </c>
      <c r="H48" s="117"/>
      <c r="I48" s="117"/>
      <c r="J48" s="117"/>
      <c r="K48" s="118"/>
      <c r="L48" s="21"/>
      <c r="M48" s="21"/>
      <c r="N48" s="21"/>
      <c r="O48" s="21"/>
      <c r="P48" s="21"/>
      <c r="Q48" s="21"/>
      <c r="R48" s="21"/>
      <c r="S48" s="21"/>
      <c r="T48" s="21"/>
      <c r="U48" s="46"/>
      <c r="V48" s="21"/>
    </row>
    <row r="49" spans="1:22" x14ac:dyDescent="0.2">
      <c r="A49" s="45"/>
      <c r="B49" s="21"/>
      <c r="C49" s="21"/>
      <c r="D49" s="21"/>
      <c r="E49" s="21"/>
      <c r="F49" s="21"/>
      <c r="G49" s="21"/>
      <c r="H49" s="21"/>
      <c r="I49" s="21"/>
      <c r="J49" s="16"/>
      <c r="K49" s="16"/>
      <c r="L49" s="16"/>
      <c r="M49" s="16"/>
      <c r="N49" s="16"/>
      <c r="O49" s="73"/>
      <c r="P49" s="73"/>
      <c r="Q49" s="73"/>
      <c r="R49" s="73"/>
      <c r="S49" s="73"/>
      <c r="T49" s="73"/>
      <c r="U49" s="46"/>
      <c r="V49" s="21"/>
    </row>
    <row r="50" spans="1:22" x14ac:dyDescent="0.2">
      <c r="A50" s="45"/>
      <c r="B50" s="21"/>
      <c r="C50" s="21"/>
      <c r="D50" s="114" t="s">
        <v>56</v>
      </c>
      <c r="E50" s="114"/>
      <c r="F50" s="115"/>
      <c r="G50" s="116"/>
      <c r="H50" s="117"/>
      <c r="I50" s="117"/>
      <c r="J50" s="117"/>
      <c r="K50" s="118"/>
      <c r="L50" s="21"/>
      <c r="M50" s="21"/>
      <c r="N50" s="21"/>
      <c r="O50" s="21"/>
      <c r="P50" s="21"/>
      <c r="Q50" s="21"/>
      <c r="R50" s="21"/>
      <c r="S50" s="21"/>
      <c r="T50" s="21"/>
      <c r="U50" s="46"/>
      <c r="V50" s="21"/>
    </row>
    <row r="51" spans="1:22" x14ac:dyDescent="0.2">
      <c r="A51" s="45"/>
      <c r="B51" s="21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46"/>
      <c r="V51" s="21"/>
    </row>
    <row r="52" spans="1:22" x14ac:dyDescent="0.2">
      <c r="A52" s="45"/>
      <c r="B52" s="21"/>
      <c r="C52" s="74"/>
      <c r="D52" s="96" t="s">
        <v>57</v>
      </c>
      <c r="E52" s="96"/>
      <c r="F52" s="97"/>
      <c r="G52" s="98">
        <f>SUM(G48+G50)</f>
        <v>570000</v>
      </c>
      <c r="H52" s="99"/>
      <c r="I52" s="99"/>
      <c r="J52" s="99"/>
      <c r="K52" s="100"/>
      <c r="L52" s="74"/>
      <c r="M52" s="74"/>
      <c r="N52" s="74"/>
      <c r="O52" s="74"/>
      <c r="P52" s="74"/>
      <c r="Q52" s="74"/>
      <c r="R52" s="74"/>
      <c r="S52" s="74"/>
      <c r="T52" s="74"/>
      <c r="U52" s="46"/>
      <c r="V52" s="21"/>
    </row>
    <row r="53" spans="1:22" x14ac:dyDescent="0.2">
      <c r="A53" s="45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46"/>
      <c r="V53" s="21"/>
    </row>
    <row r="54" spans="1:22" x14ac:dyDescent="0.2">
      <c r="A54" s="45"/>
      <c r="B54" s="21"/>
      <c r="C54" s="21"/>
      <c r="D54" s="21"/>
      <c r="E54" s="101" t="s">
        <v>58</v>
      </c>
      <c r="F54" s="102"/>
      <c r="G54" s="103">
        <v>44197</v>
      </c>
      <c r="H54" s="104"/>
      <c r="I54" s="105"/>
      <c r="J54" s="21"/>
      <c r="K54" s="21"/>
      <c r="L54" s="106" t="s">
        <v>59</v>
      </c>
      <c r="M54" s="106"/>
      <c r="N54" s="106"/>
      <c r="O54" s="107"/>
      <c r="P54" s="108">
        <v>44561</v>
      </c>
      <c r="Q54" s="108"/>
      <c r="R54" s="108"/>
      <c r="S54" s="108"/>
      <c r="T54" s="21"/>
      <c r="U54" s="46"/>
      <c r="V54" s="21"/>
    </row>
    <row r="55" spans="1:22" x14ac:dyDescent="0.2">
      <c r="A55" s="45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46"/>
      <c r="V55" s="21"/>
    </row>
    <row r="56" spans="1:22" x14ac:dyDescent="0.2">
      <c r="A56" s="38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62"/>
      <c r="V56" s="21"/>
    </row>
    <row r="57" spans="1:22" x14ac:dyDescent="0.2">
      <c r="A57" s="91" t="s">
        <v>60</v>
      </c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21"/>
    </row>
    <row r="58" spans="1:22" x14ac:dyDescent="0.2">
      <c r="A58" s="30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44"/>
      <c r="V58" s="21"/>
    </row>
    <row r="59" spans="1:22" x14ac:dyDescent="0.2">
      <c r="A59" s="75"/>
      <c r="B59" s="74"/>
      <c r="C59" s="74"/>
      <c r="D59" s="88"/>
      <c r="E59" s="92" t="s">
        <v>61</v>
      </c>
      <c r="F59" s="92"/>
      <c r="G59" s="92"/>
      <c r="H59" s="93"/>
      <c r="I59" s="94" t="s">
        <v>62</v>
      </c>
      <c r="J59" s="92"/>
      <c r="K59" s="92"/>
      <c r="L59" s="92"/>
      <c r="M59" s="93"/>
      <c r="N59" s="94" t="s">
        <v>63</v>
      </c>
      <c r="O59" s="92"/>
      <c r="P59" s="92"/>
      <c r="Q59" s="92"/>
      <c r="R59" s="92"/>
      <c r="S59" s="21"/>
      <c r="T59" s="21"/>
      <c r="U59" s="22"/>
      <c r="V59" s="1"/>
    </row>
    <row r="60" spans="1:22" ht="36" customHeight="1" x14ac:dyDescent="0.2">
      <c r="A60" s="45"/>
      <c r="B60" s="21"/>
      <c r="C60" s="21"/>
      <c r="D60" s="21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21"/>
      <c r="T60" s="21"/>
      <c r="U60" s="22"/>
      <c r="V60" s="1"/>
    </row>
    <row r="61" spans="1:22" ht="53.25" customHeight="1" x14ac:dyDescent="0.2">
      <c r="A61" s="45"/>
      <c r="B61" s="21"/>
      <c r="C61" s="21"/>
      <c r="D61" s="76"/>
      <c r="E61" s="90" t="s">
        <v>76</v>
      </c>
      <c r="F61" s="90"/>
      <c r="G61" s="90"/>
      <c r="H61" s="90"/>
      <c r="I61" s="90" t="s">
        <v>75</v>
      </c>
      <c r="J61" s="90"/>
      <c r="K61" s="90"/>
      <c r="L61" s="90"/>
      <c r="M61" s="90"/>
      <c r="N61" s="90" t="s">
        <v>127</v>
      </c>
      <c r="O61" s="90"/>
      <c r="P61" s="90"/>
      <c r="Q61" s="90"/>
      <c r="R61" s="90"/>
      <c r="S61" s="21"/>
      <c r="T61" s="21"/>
      <c r="U61" s="22"/>
      <c r="V61" s="1"/>
    </row>
    <row r="62" spans="1:22" x14ac:dyDescent="0.2">
      <c r="A62" s="26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40"/>
      <c r="V62" s="1"/>
    </row>
  </sheetData>
  <mergeCells count="111">
    <mergeCell ref="A1:U1"/>
    <mergeCell ref="A2:U2"/>
    <mergeCell ref="A4:U4"/>
    <mergeCell ref="D6:E6"/>
    <mergeCell ref="R6:S6"/>
    <mergeCell ref="A8:C8"/>
    <mergeCell ref="D8:G8"/>
    <mergeCell ref="I8:K8"/>
    <mergeCell ref="L8:O8"/>
    <mergeCell ref="P8:S8"/>
    <mergeCell ref="D15:E15"/>
    <mergeCell ref="F15:G15"/>
    <mergeCell ref="H15:L15"/>
    <mergeCell ref="M15:T15"/>
    <mergeCell ref="A17:U17"/>
    <mergeCell ref="A19:C19"/>
    <mergeCell ref="D19:M19"/>
    <mergeCell ref="D10:G10"/>
    <mergeCell ref="H10:J10"/>
    <mergeCell ref="K10:T10"/>
    <mergeCell ref="A12:C12"/>
    <mergeCell ref="D12:L12"/>
    <mergeCell ref="C14:C15"/>
    <mergeCell ref="D14:E14"/>
    <mergeCell ref="F14:G14"/>
    <mergeCell ref="H14:L14"/>
    <mergeCell ref="M14:T14"/>
    <mergeCell ref="A21:C21"/>
    <mergeCell ref="D21:J21"/>
    <mergeCell ref="M21:O21"/>
    <mergeCell ref="P21:T21"/>
    <mergeCell ref="A23:U23"/>
    <mergeCell ref="B25:C26"/>
    <mergeCell ref="D25:E26"/>
    <mergeCell ref="F25:G26"/>
    <mergeCell ref="H25:T25"/>
    <mergeCell ref="D30:E30"/>
    <mergeCell ref="F30:G30"/>
    <mergeCell ref="D31:E31"/>
    <mergeCell ref="F31:G31"/>
    <mergeCell ref="D27:E27"/>
    <mergeCell ref="F27:G27"/>
    <mergeCell ref="D28:E28"/>
    <mergeCell ref="F28:G28"/>
    <mergeCell ref="D29:E29"/>
    <mergeCell ref="F29:G29"/>
    <mergeCell ref="O37:Q37"/>
    <mergeCell ref="R37:T37"/>
    <mergeCell ref="E38:F38"/>
    <mergeCell ref="G38:H38"/>
    <mergeCell ref="I38:K38"/>
    <mergeCell ref="L38:N38"/>
    <mergeCell ref="O38:Q38"/>
    <mergeCell ref="R38:T38"/>
    <mergeCell ref="D32:E32"/>
    <mergeCell ref="F32:G32"/>
    <mergeCell ref="A34:U34"/>
    <mergeCell ref="C36:C37"/>
    <mergeCell ref="D36:D37"/>
    <mergeCell ref="E36:F37"/>
    <mergeCell ref="G36:T36"/>
    <mergeCell ref="G37:H37"/>
    <mergeCell ref="I37:K37"/>
    <mergeCell ref="L37:N37"/>
    <mergeCell ref="E40:F40"/>
    <mergeCell ref="G40:H40"/>
    <mergeCell ref="I40:K40"/>
    <mergeCell ref="L40:N40"/>
    <mergeCell ref="O40:Q40"/>
    <mergeCell ref="R40:T40"/>
    <mergeCell ref="E39:F39"/>
    <mergeCell ref="G39:H39"/>
    <mergeCell ref="I39:K39"/>
    <mergeCell ref="L39:N39"/>
    <mergeCell ref="O39:Q39"/>
    <mergeCell ref="R39:T39"/>
    <mergeCell ref="E42:F42"/>
    <mergeCell ref="G42:H42"/>
    <mergeCell ref="I42:K42"/>
    <mergeCell ref="L42:N42"/>
    <mergeCell ref="O42:Q42"/>
    <mergeCell ref="R42:T42"/>
    <mergeCell ref="E41:F41"/>
    <mergeCell ref="G41:H41"/>
    <mergeCell ref="I41:K41"/>
    <mergeCell ref="L41:N41"/>
    <mergeCell ref="O41:Q41"/>
    <mergeCell ref="R41:T41"/>
    <mergeCell ref="D52:F52"/>
    <mergeCell ref="G52:K52"/>
    <mergeCell ref="E54:F54"/>
    <mergeCell ref="G54:I54"/>
    <mergeCell ref="L54:O54"/>
    <mergeCell ref="P54:S54"/>
    <mergeCell ref="O43:Q43"/>
    <mergeCell ref="R43:T43"/>
    <mergeCell ref="A45:U45"/>
    <mergeCell ref="D48:F48"/>
    <mergeCell ref="G48:K48"/>
    <mergeCell ref="D50:F50"/>
    <mergeCell ref="G50:K50"/>
    <mergeCell ref="E61:H61"/>
    <mergeCell ref="I61:M61"/>
    <mergeCell ref="N61:R61"/>
    <mergeCell ref="A57:U57"/>
    <mergeCell ref="E59:H59"/>
    <mergeCell ref="I59:M59"/>
    <mergeCell ref="N59:R59"/>
    <mergeCell ref="E60:H60"/>
    <mergeCell ref="I60:M60"/>
    <mergeCell ref="N60:R60"/>
  </mergeCells>
  <hyperlinks>
    <hyperlink ref="M15" r:id="rId1" xr:uid="{00000000-0004-0000-0000-000000000000}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2"/>
  <sheetViews>
    <sheetView showGridLines="0" topLeftCell="A51" workbookViewId="0">
      <selection activeCell="F65" sqref="F65"/>
    </sheetView>
  </sheetViews>
  <sheetFormatPr baseColWidth="10" defaultColWidth="11.5" defaultRowHeight="14" x14ac:dyDescent="0.15"/>
  <cols>
    <col min="1" max="2" width="1.6640625" style="1" customWidth="1"/>
    <col min="3" max="3" width="2.6640625" style="1" bestFit="1" customWidth="1"/>
    <col min="4" max="4" width="20.33203125" style="1" customWidth="1"/>
    <col min="5" max="5" width="34.1640625" style="1" customWidth="1"/>
    <col min="6" max="6" width="11.5" style="1"/>
    <col min="7" max="7" width="5.83203125" style="1" customWidth="1"/>
    <col min="8" max="8" width="11.5" style="1"/>
    <col min="9" max="9" width="7" style="1" customWidth="1"/>
    <col min="10" max="13" width="4.6640625" style="1" customWidth="1"/>
    <col min="14" max="14" width="16.5" style="1" customWidth="1"/>
    <col min="15" max="17" width="4.6640625" style="1" customWidth="1"/>
    <col min="18" max="18" width="11.83203125" style="1" customWidth="1"/>
    <col min="19" max="19" width="8.6640625" style="1" customWidth="1"/>
    <col min="20" max="20" width="4.6640625" style="1" customWidth="1"/>
    <col min="21" max="21" width="11.5" style="1"/>
    <col min="22" max="22" width="1.5" style="1" customWidth="1"/>
    <col min="23" max="23" width="11.5" style="1"/>
    <col min="24" max="24" width="12.5" style="1" bestFit="1" customWidth="1"/>
    <col min="25" max="16384" width="11.5" style="1"/>
  </cols>
  <sheetData>
    <row r="1" spans="1:22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23" x14ac:dyDescent="0.25">
      <c r="B2" s="169" t="s">
        <v>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</row>
    <row r="3" spans="1:22" ht="16" x14ac:dyDescent="0.2">
      <c r="B3" s="170" t="s">
        <v>85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</row>
    <row r="4" spans="1:22" ht="16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4" customHeight="1" x14ac:dyDescent="0.15">
      <c r="B5" s="171" t="s">
        <v>1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</row>
    <row r="6" spans="1:22" s="6" customFormat="1" x14ac:dyDescent="0.15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5"/>
    </row>
    <row r="7" spans="1:22" s="6" customFormat="1" ht="15" customHeight="1" x14ac:dyDescent="0.15">
      <c r="B7" s="7"/>
      <c r="D7" s="8" t="s">
        <v>2</v>
      </c>
      <c r="E7" s="198" t="s">
        <v>86</v>
      </c>
      <c r="F7" s="199"/>
      <c r="G7" s="9"/>
      <c r="H7" s="9"/>
      <c r="L7" s="10"/>
      <c r="M7" s="10"/>
      <c r="N7" s="10"/>
      <c r="O7" s="10"/>
      <c r="P7" s="10"/>
      <c r="Q7" s="10"/>
      <c r="R7" s="10"/>
      <c r="S7" s="174" t="s">
        <v>3</v>
      </c>
      <c r="T7" s="175"/>
      <c r="U7" s="78" t="s">
        <v>87</v>
      </c>
      <c r="V7" s="11"/>
    </row>
    <row r="8" spans="1:22" s="6" customFormat="1" x14ac:dyDescent="0.15">
      <c r="B8" s="7"/>
      <c r="V8" s="11"/>
    </row>
    <row r="9" spans="1:22" s="6" customFormat="1" ht="36.75" customHeight="1" x14ac:dyDescent="0.15">
      <c r="B9" s="176" t="s">
        <v>4</v>
      </c>
      <c r="C9" s="145"/>
      <c r="D9" s="146"/>
      <c r="E9" s="119" t="s">
        <v>88</v>
      </c>
      <c r="F9" s="158"/>
      <c r="G9" s="158"/>
      <c r="H9" s="120"/>
      <c r="I9" s="12"/>
      <c r="J9" s="180" t="s">
        <v>5</v>
      </c>
      <c r="K9" s="180"/>
      <c r="L9" s="180"/>
      <c r="M9" s="119" t="s">
        <v>89</v>
      </c>
      <c r="N9" s="158"/>
      <c r="O9" s="158"/>
      <c r="P9" s="120"/>
      <c r="Q9" s="181" t="s">
        <v>6</v>
      </c>
      <c r="R9" s="181"/>
      <c r="S9" s="181"/>
      <c r="T9" s="182"/>
      <c r="U9" s="13" t="s">
        <v>65</v>
      </c>
      <c r="V9" s="11"/>
    </row>
    <row r="10" spans="1:22" s="6" customFormat="1" ht="16.5" customHeight="1" x14ac:dyDescent="0.15">
      <c r="B10" s="14"/>
      <c r="C10" s="12"/>
      <c r="D10" s="12"/>
      <c r="E10" s="15"/>
      <c r="F10" s="15"/>
      <c r="G10" s="15"/>
      <c r="H10" s="15"/>
      <c r="Q10" s="12"/>
      <c r="R10" s="12"/>
      <c r="S10" s="12"/>
      <c r="T10" s="12"/>
      <c r="U10" s="12"/>
      <c r="V10" s="11"/>
    </row>
    <row r="11" spans="1:22" s="12" customFormat="1" ht="52.5" customHeight="1" x14ac:dyDescent="0.2">
      <c r="B11" s="14"/>
      <c r="D11" s="16" t="s">
        <v>7</v>
      </c>
      <c r="E11" s="157" t="s">
        <v>90</v>
      </c>
      <c r="F11" s="157"/>
      <c r="G11" s="157"/>
      <c r="H11" s="157"/>
      <c r="I11" s="114" t="s">
        <v>8</v>
      </c>
      <c r="J11" s="114"/>
      <c r="K11" s="114"/>
      <c r="L11" s="196" t="s">
        <v>91</v>
      </c>
      <c r="M11" s="158"/>
      <c r="N11" s="158"/>
      <c r="O11" s="158"/>
      <c r="P11" s="158"/>
      <c r="Q11" s="158"/>
      <c r="R11" s="158"/>
      <c r="S11" s="158"/>
      <c r="T11" s="158"/>
      <c r="U11" s="120"/>
      <c r="V11" s="17"/>
    </row>
    <row r="12" spans="1:22" s="6" customFormat="1" ht="16.5" customHeight="1" x14ac:dyDescent="0.15">
      <c r="B12" s="14"/>
      <c r="C12" s="12"/>
      <c r="D12" s="12"/>
      <c r="E12" s="15"/>
      <c r="F12" s="15"/>
      <c r="G12" s="15"/>
      <c r="H12" s="15"/>
      <c r="Q12" s="12"/>
      <c r="R12" s="12"/>
      <c r="S12" s="12"/>
      <c r="T12" s="12"/>
      <c r="U12" s="12"/>
      <c r="V12" s="11"/>
    </row>
    <row r="13" spans="1:22" s="6" customFormat="1" ht="26.25" customHeight="1" x14ac:dyDescent="0.15">
      <c r="B13" s="163" t="s">
        <v>9</v>
      </c>
      <c r="C13" s="114"/>
      <c r="D13" s="115"/>
      <c r="E13" s="157" t="s">
        <v>88</v>
      </c>
      <c r="F13" s="157"/>
      <c r="G13" s="157"/>
      <c r="H13" s="157"/>
      <c r="I13" s="157"/>
      <c r="J13" s="157"/>
      <c r="K13" s="157"/>
      <c r="L13" s="157"/>
      <c r="M13" s="157"/>
      <c r="N13" s="12"/>
      <c r="O13" s="12"/>
      <c r="P13" s="12"/>
      <c r="Q13" s="12"/>
      <c r="R13" s="12"/>
      <c r="S13" s="12"/>
      <c r="T13" s="12"/>
      <c r="U13" s="12"/>
      <c r="V13" s="11"/>
    </row>
    <row r="14" spans="1:22" x14ac:dyDescent="0.15">
      <c r="B14" s="18"/>
      <c r="C14" s="19"/>
      <c r="D14" s="19"/>
      <c r="E14" s="20"/>
      <c r="F14" s="20"/>
      <c r="G14" s="20"/>
      <c r="H14" s="20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2"/>
    </row>
    <row r="15" spans="1:22" x14ac:dyDescent="0.15">
      <c r="B15" s="23"/>
      <c r="C15" s="24"/>
      <c r="D15" s="197" t="s">
        <v>10</v>
      </c>
      <c r="E15" s="166" t="s">
        <v>11</v>
      </c>
      <c r="F15" s="167"/>
      <c r="G15" s="166" t="s">
        <v>12</v>
      </c>
      <c r="H15" s="167"/>
      <c r="I15" s="166" t="s">
        <v>13</v>
      </c>
      <c r="J15" s="168"/>
      <c r="K15" s="168"/>
      <c r="L15" s="168"/>
      <c r="M15" s="167"/>
      <c r="N15" s="166" t="s">
        <v>14</v>
      </c>
      <c r="O15" s="168"/>
      <c r="P15" s="168"/>
      <c r="Q15" s="168"/>
      <c r="R15" s="168"/>
      <c r="S15" s="168"/>
      <c r="T15" s="168"/>
      <c r="U15" s="167"/>
      <c r="V15" s="22"/>
    </row>
    <row r="16" spans="1:22" ht="40.5" customHeight="1" x14ac:dyDescent="0.15">
      <c r="B16" s="25"/>
      <c r="D16" s="165"/>
      <c r="E16" s="157" t="s">
        <v>131</v>
      </c>
      <c r="F16" s="157"/>
      <c r="G16" s="157" t="s">
        <v>92</v>
      </c>
      <c r="H16" s="157"/>
      <c r="I16" s="119" t="s">
        <v>93</v>
      </c>
      <c r="J16" s="158"/>
      <c r="K16" s="158"/>
      <c r="L16" s="158"/>
      <c r="M16" s="120"/>
      <c r="N16" s="159" t="s">
        <v>94</v>
      </c>
      <c r="O16" s="158"/>
      <c r="P16" s="158"/>
      <c r="Q16" s="158"/>
      <c r="R16" s="158"/>
      <c r="S16" s="158"/>
      <c r="T16" s="158"/>
      <c r="U16" s="120"/>
      <c r="V16" s="22"/>
    </row>
    <row r="17" spans="2:22" x14ac:dyDescent="0.15">
      <c r="B17" s="26"/>
      <c r="C17" s="27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2"/>
    </row>
    <row r="18" spans="2:22" ht="24" customHeight="1" x14ac:dyDescent="0.15">
      <c r="B18" s="160" t="s">
        <v>95</v>
      </c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</row>
    <row r="19" spans="2:22" x14ac:dyDescent="0.15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2"/>
    </row>
    <row r="20" spans="2:22" ht="21.75" customHeight="1" x14ac:dyDescent="0.15">
      <c r="B20" s="161" t="s">
        <v>17</v>
      </c>
      <c r="C20" s="101"/>
      <c r="D20" s="102"/>
      <c r="E20" s="195" t="s">
        <v>96</v>
      </c>
      <c r="F20" s="187"/>
      <c r="G20" s="187"/>
      <c r="H20" s="187"/>
      <c r="I20" s="187"/>
      <c r="J20" s="187"/>
      <c r="K20" s="187"/>
      <c r="L20" s="187"/>
      <c r="M20" s="187"/>
      <c r="N20" s="187"/>
      <c r="O20" s="12"/>
      <c r="P20" s="12"/>
      <c r="Q20" s="21"/>
      <c r="R20" s="21"/>
      <c r="S20" s="21"/>
      <c r="T20" s="21"/>
      <c r="U20" s="21"/>
      <c r="V20" s="22"/>
    </row>
    <row r="21" spans="2:22" x14ac:dyDescent="0.15">
      <c r="B21" s="33"/>
      <c r="C21" s="34"/>
      <c r="D21" s="34"/>
      <c r="E21" s="15"/>
      <c r="F21" s="15"/>
      <c r="G21" s="15"/>
      <c r="H21" s="12"/>
      <c r="I21" s="12"/>
      <c r="J21" s="12"/>
      <c r="K21" s="12"/>
      <c r="L21" s="12"/>
      <c r="M21" s="12"/>
      <c r="N21" s="12"/>
      <c r="O21" s="12"/>
      <c r="P21" s="12"/>
      <c r="Q21" s="21"/>
      <c r="R21" s="21"/>
      <c r="S21" s="21"/>
      <c r="T21" s="21"/>
      <c r="U21" s="21"/>
      <c r="V21" s="22"/>
    </row>
    <row r="22" spans="2:22" ht="21" customHeight="1" x14ac:dyDescent="0.15">
      <c r="B22" s="161" t="s">
        <v>18</v>
      </c>
      <c r="C22" s="101"/>
      <c r="D22" s="101"/>
      <c r="E22" s="187" t="s">
        <v>132</v>
      </c>
      <c r="F22" s="187"/>
      <c r="G22" s="187"/>
      <c r="H22" s="187"/>
      <c r="I22" s="187"/>
      <c r="J22" s="187"/>
      <c r="K22" s="187"/>
      <c r="L22" s="6"/>
      <c r="M22" s="6"/>
      <c r="N22" s="114" t="s">
        <v>19</v>
      </c>
      <c r="O22" s="114"/>
      <c r="P22" s="114"/>
      <c r="Q22" s="193">
        <v>1</v>
      </c>
      <c r="R22" s="193"/>
      <c r="S22" s="193"/>
      <c r="T22" s="193"/>
      <c r="U22" s="193"/>
      <c r="V22" s="22"/>
    </row>
    <row r="23" spans="2:22" x14ac:dyDescent="0.15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40"/>
    </row>
    <row r="24" spans="2:22" s="41" customFormat="1" ht="24" customHeight="1" x14ac:dyDescent="0.2">
      <c r="B24" s="128" t="s">
        <v>20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</row>
    <row r="25" spans="2:22" s="21" customFormat="1" x14ac:dyDescent="0.2"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4"/>
    </row>
    <row r="26" spans="2:22" s="21" customFormat="1" x14ac:dyDescent="0.2">
      <c r="B26" s="45"/>
      <c r="C26" s="150" t="s">
        <v>21</v>
      </c>
      <c r="D26" s="151"/>
      <c r="E26" s="150" t="s">
        <v>22</v>
      </c>
      <c r="F26" s="151"/>
      <c r="G26" s="150" t="s">
        <v>23</v>
      </c>
      <c r="H26" s="151"/>
      <c r="I26" s="194" t="s">
        <v>24</v>
      </c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46"/>
    </row>
    <row r="27" spans="2:22" s="21" customFormat="1" x14ac:dyDescent="0.2">
      <c r="B27" s="45"/>
      <c r="C27" s="152"/>
      <c r="D27" s="153"/>
      <c r="E27" s="152"/>
      <c r="F27" s="153"/>
      <c r="G27" s="152"/>
      <c r="H27" s="153"/>
      <c r="I27" s="47" t="s">
        <v>25</v>
      </c>
      <c r="J27" s="47" t="s">
        <v>26</v>
      </c>
      <c r="K27" s="47" t="s">
        <v>27</v>
      </c>
      <c r="L27" s="47" t="s">
        <v>28</v>
      </c>
      <c r="M27" s="47" t="s">
        <v>29</v>
      </c>
      <c r="N27" s="47" t="s">
        <v>30</v>
      </c>
      <c r="O27" s="47" t="s">
        <v>31</v>
      </c>
      <c r="P27" s="47" t="s">
        <v>32</v>
      </c>
      <c r="Q27" s="47" t="s">
        <v>33</v>
      </c>
      <c r="R27" s="47" t="s">
        <v>34</v>
      </c>
      <c r="S27" s="47" t="s">
        <v>35</v>
      </c>
      <c r="T27" s="47" t="s">
        <v>36</v>
      </c>
      <c r="U27" s="47" t="s">
        <v>37</v>
      </c>
      <c r="V27" s="46"/>
    </row>
    <row r="28" spans="2:22" s="21" customFormat="1" ht="27.75" customHeight="1" x14ac:dyDescent="0.2">
      <c r="B28" s="45"/>
      <c r="C28" s="79" t="s">
        <v>38</v>
      </c>
      <c r="D28" s="49" t="s">
        <v>97</v>
      </c>
      <c r="E28" s="157" t="s">
        <v>98</v>
      </c>
      <c r="F28" s="157"/>
      <c r="G28" s="187">
        <v>24</v>
      </c>
      <c r="H28" s="187"/>
      <c r="I28" s="49">
        <v>2</v>
      </c>
      <c r="J28" s="49">
        <v>2</v>
      </c>
      <c r="K28" s="49">
        <v>2</v>
      </c>
      <c r="L28" s="49">
        <v>2</v>
      </c>
      <c r="M28" s="49">
        <v>2</v>
      </c>
      <c r="N28" s="50">
        <v>2</v>
      </c>
      <c r="O28" s="50">
        <v>2</v>
      </c>
      <c r="P28" s="50">
        <v>2</v>
      </c>
      <c r="Q28" s="50">
        <v>2</v>
      </c>
      <c r="R28" s="50">
        <v>2</v>
      </c>
      <c r="S28" s="50">
        <v>2</v>
      </c>
      <c r="T28" s="50">
        <v>2</v>
      </c>
      <c r="U28" s="50">
        <v>24</v>
      </c>
      <c r="V28" s="46"/>
    </row>
    <row r="29" spans="2:22" s="21" customFormat="1" ht="30.75" customHeight="1" x14ac:dyDescent="0.2">
      <c r="B29" s="45"/>
      <c r="C29" s="79" t="s">
        <v>40</v>
      </c>
      <c r="D29" s="49" t="s">
        <v>97</v>
      </c>
      <c r="E29" s="157" t="s">
        <v>99</v>
      </c>
      <c r="F29" s="157"/>
      <c r="G29" s="187">
        <v>2</v>
      </c>
      <c r="H29" s="187"/>
      <c r="I29" s="49">
        <v>1</v>
      </c>
      <c r="J29" s="49"/>
      <c r="K29" s="49"/>
      <c r="L29" s="49">
        <v>1</v>
      </c>
      <c r="M29" s="49"/>
      <c r="N29" s="50"/>
      <c r="O29" s="50"/>
      <c r="P29" s="50"/>
      <c r="Q29" s="50"/>
      <c r="R29" s="50"/>
      <c r="S29" s="50"/>
      <c r="T29" s="50"/>
      <c r="U29" s="50">
        <v>2</v>
      </c>
      <c r="V29" s="46"/>
    </row>
    <row r="30" spans="2:22" s="21" customFormat="1" ht="27.75" customHeight="1" x14ac:dyDescent="0.2">
      <c r="B30" s="45"/>
      <c r="C30" s="79" t="s">
        <v>41</v>
      </c>
      <c r="D30" s="49" t="s">
        <v>97</v>
      </c>
      <c r="E30" s="157" t="s">
        <v>100</v>
      </c>
      <c r="F30" s="157"/>
      <c r="G30" s="187">
        <v>2</v>
      </c>
      <c r="H30" s="187"/>
      <c r="I30" s="49"/>
      <c r="J30" s="49"/>
      <c r="K30" s="49"/>
      <c r="L30" s="49"/>
      <c r="M30" s="49"/>
      <c r="N30" s="50"/>
      <c r="O30" s="50"/>
      <c r="P30" s="50"/>
      <c r="Q30" s="50">
        <v>1</v>
      </c>
      <c r="R30" s="50"/>
      <c r="S30" s="50"/>
      <c r="T30" s="50">
        <v>1</v>
      </c>
      <c r="U30" s="50">
        <v>2</v>
      </c>
      <c r="V30" s="46"/>
    </row>
    <row r="31" spans="2:22" s="21" customFormat="1" ht="30.75" customHeight="1" x14ac:dyDescent="0.2">
      <c r="B31" s="45"/>
      <c r="C31" s="79" t="s">
        <v>42</v>
      </c>
      <c r="D31" s="49" t="s">
        <v>101</v>
      </c>
      <c r="E31" s="157"/>
      <c r="F31" s="157"/>
      <c r="G31" s="187">
        <v>1124</v>
      </c>
      <c r="H31" s="187"/>
      <c r="I31" s="49">
        <v>76</v>
      </c>
      <c r="J31" s="49">
        <v>181</v>
      </c>
      <c r="K31" s="49">
        <v>45</v>
      </c>
      <c r="L31" s="49">
        <v>38</v>
      </c>
      <c r="M31" s="49">
        <v>80</v>
      </c>
      <c r="N31" s="50">
        <v>95</v>
      </c>
      <c r="O31" s="50">
        <v>159</v>
      </c>
      <c r="P31" s="50">
        <v>63</v>
      </c>
      <c r="Q31" s="50">
        <v>125</v>
      </c>
      <c r="R31" s="50">
        <v>146</v>
      </c>
      <c r="S31" s="50">
        <v>70</v>
      </c>
      <c r="T31" s="50">
        <v>46</v>
      </c>
      <c r="U31" s="50">
        <v>1124</v>
      </c>
      <c r="V31" s="46"/>
    </row>
    <row r="32" spans="2:22" s="21" customFormat="1" ht="29.25" customHeight="1" x14ac:dyDescent="0.2">
      <c r="B32" s="45"/>
      <c r="C32" s="79" t="s">
        <v>102</v>
      </c>
      <c r="D32" s="80"/>
      <c r="E32" s="188"/>
      <c r="F32" s="188"/>
      <c r="G32" s="189"/>
      <c r="H32" s="189"/>
      <c r="I32" s="51"/>
      <c r="J32" s="51"/>
      <c r="K32" s="51"/>
      <c r="L32" s="51"/>
      <c r="M32" s="51"/>
      <c r="N32" s="81"/>
      <c r="O32" s="81"/>
      <c r="P32" s="81"/>
      <c r="Q32" s="81"/>
      <c r="R32" s="81"/>
      <c r="S32" s="81"/>
      <c r="T32" s="81"/>
      <c r="U32" s="81"/>
      <c r="V32" s="46"/>
    </row>
    <row r="33" spans="1:22" s="21" customFormat="1" ht="16" x14ac:dyDescent="0.2">
      <c r="B33" s="54"/>
      <c r="C33" s="55"/>
      <c r="D33" s="56"/>
      <c r="E33" s="57"/>
      <c r="F33" s="57"/>
      <c r="G33" s="58"/>
      <c r="H33" s="58"/>
      <c r="I33" s="59"/>
      <c r="J33" s="59"/>
      <c r="K33" s="59"/>
      <c r="L33" s="59"/>
      <c r="M33" s="60"/>
      <c r="N33" s="61"/>
      <c r="O33" s="61"/>
      <c r="P33" s="61"/>
      <c r="Q33" s="61"/>
      <c r="R33" s="61"/>
      <c r="S33" s="61"/>
      <c r="T33" s="61"/>
      <c r="U33" s="61"/>
      <c r="V33" s="62"/>
    </row>
    <row r="34" spans="1:22" s="21" customFormat="1" ht="24" customHeight="1" x14ac:dyDescent="0.2">
      <c r="B34" s="128" t="s">
        <v>103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</row>
    <row r="35" spans="1:22" s="21" customFormat="1" x14ac:dyDescent="0.2">
      <c r="B35" s="63"/>
      <c r="C35" s="64"/>
      <c r="D35" s="43"/>
      <c r="E35" s="65"/>
      <c r="F35" s="65"/>
      <c r="G35" s="65"/>
      <c r="H35" s="65"/>
      <c r="I35" s="65"/>
      <c r="J35" s="65"/>
      <c r="K35" s="65"/>
      <c r="L35" s="65"/>
      <c r="M35" s="65"/>
      <c r="N35" s="43"/>
      <c r="O35" s="43"/>
      <c r="P35" s="43"/>
      <c r="Q35" s="43"/>
      <c r="R35" s="43"/>
      <c r="S35" s="43"/>
      <c r="T35" s="43"/>
      <c r="U35" s="43"/>
      <c r="V35" s="44"/>
    </row>
    <row r="36" spans="1:22" s="21" customFormat="1" ht="15" customHeight="1" x14ac:dyDescent="0.2">
      <c r="B36" s="45"/>
      <c r="C36" s="66"/>
      <c r="D36" s="129" t="s">
        <v>11</v>
      </c>
      <c r="E36" s="129" t="s">
        <v>45</v>
      </c>
      <c r="F36" s="190" t="s">
        <v>125</v>
      </c>
      <c r="G36" s="191"/>
      <c r="H36" s="135" t="s">
        <v>47</v>
      </c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46"/>
    </row>
    <row r="37" spans="1:22" s="21" customFormat="1" ht="27" customHeight="1" x14ac:dyDescent="0.2">
      <c r="B37" s="45"/>
      <c r="C37" s="66"/>
      <c r="D37" s="130"/>
      <c r="E37" s="130"/>
      <c r="F37" s="135"/>
      <c r="G37" s="192"/>
      <c r="H37" s="137" t="s">
        <v>48</v>
      </c>
      <c r="I37" s="137"/>
      <c r="J37" s="137" t="s">
        <v>49</v>
      </c>
      <c r="K37" s="137"/>
      <c r="L37" s="137"/>
      <c r="M37" s="138" t="s">
        <v>50</v>
      </c>
      <c r="N37" s="138"/>
      <c r="O37" s="138"/>
      <c r="P37" s="125" t="s">
        <v>51</v>
      </c>
      <c r="Q37" s="125"/>
      <c r="R37" s="125"/>
      <c r="S37" s="125" t="s">
        <v>52</v>
      </c>
      <c r="T37" s="125"/>
      <c r="U37" s="125"/>
      <c r="V37" s="46"/>
    </row>
    <row r="38" spans="1:22" s="21" customFormat="1" ht="30.75" customHeight="1" x14ac:dyDescent="0.2">
      <c r="B38" s="45"/>
      <c r="C38" s="66"/>
      <c r="D38" s="82" t="s">
        <v>104</v>
      </c>
      <c r="E38" s="81" t="s">
        <v>105</v>
      </c>
      <c r="F38" s="184" t="s">
        <v>106</v>
      </c>
      <c r="G38" s="185"/>
      <c r="H38" s="186"/>
      <c r="I38" s="186"/>
      <c r="J38" s="186"/>
      <c r="K38" s="186"/>
      <c r="L38" s="186"/>
      <c r="M38" s="186">
        <v>13000</v>
      </c>
      <c r="N38" s="186"/>
      <c r="O38" s="186"/>
      <c r="P38" s="186"/>
      <c r="Q38" s="186"/>
      <c r="R38" s="186"/>
      <c r="S38" s="186">
        <v>13000</v>
      </c>
      <c r="T38" s="186"/>
      <c r="U38" s="186"/>
      <c r="V38" s="46"/>
    </row>
    <row r="39" spans="1:22" s="21" customFormat="1" ht="30.75" customHeight="1" x14ac:dyDescent="0.2">
      <c r="B39" s="45"/>
      <c r="C39" s="66"/>
      <c r="D39" s="82" t="s">
        <v>107</v>
      </c>
      <c r="E39" s="81"/>
      <c r="F39" s="184"/>
      <c r="G39" s="185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46"/>
    </row>
    <row r="40" spans="1:22" s="21" customFormat="1" ht="30.75" customHeight="1" x14ac:dyDescent="0.2">
      <c r="B40" s="45"/>
      <c r="C40" s="66"/>
      <c r="D40" s="82" t="s">
        <v>108</v>
      </c>
      <c r="E40" s="81"/>
      <c r="F40" s="184"/>
      <c r="G40" s="185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46"/>
    </row>
    <row r="41" spans="1:22" s="21" customFormat="1" ht="30.75" customHeight="1" x14ac:dyDescent="0.2">
      <c r="B41" s="45"/>
      <c r="C41" s="66"/>
      <c r="D41" s="82" t="s">
        <v>109</v>
      </c>
      <c r="E41" s="81"/>
      <c r="F41" s="184"/>
      <c r="G41" s="185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46"/>
    </row>
    <row r="42" spans="1:22" s="21" customFormat="1" ht="15" customHeight="1" x14ac:dyDescent="0.2">
      <c r="B42" s="45"/>
      <c r="C42" s="66"/>
      <c r="E42" s="68"/>
      <c r="F42" s="68"/>
      <c r="G42" s="68"/>
      <c r="H42" s="12"/>
      <c r="J42" s="12"/>
      <c r="K42" s="69"/>
      <c r="M42" s="69"/>
      <c r="N42" s="69"/>
      <c r="P42" s="109" t="s">
        <v>37</v>
      </c>
      <c r="Q42" s="109"/>
      <c r="R42" s="110"/>
      <c r="S42" s="111">
        <v>13000</v>
      </c>
      <c r="T42" s="112"/>
      <c r="U42" s="113"/>
      <c r="V42" s="46"/>
    </row>
    <row r="43" spans="1:22" s="21" customFormat="1" x14ac:dyDescent="0.2"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62"/>
    </row>
    <row r="44" spans="1:22" s="21" customFormat="1" ht="24" customHeight="1" x14ac:dyDescent="0.2">
      <c r="B44" s="91" t="s">
        <v>54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</row>
    <row r="45" spans="1:22" s="21" customFormat="1" ht="12" customHeight="1" x14ac:dyDescent="0.2">
      <c r="A45" s="46"/>
      <c r="B45" s="70"/>
      <c r="C45" s="71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44"/>
    </row>
    <row r="46" spans="1:22" s="21" customFormat="1" x14ac:dyDescent="0.2">
      <c r="A46" s="46"/>
      <c r="B46" s="45"/>
      <c r="K46" s="16"/>
      <c r="L46" s="16"/>
      <c r="M46" s="16"/>
      <c r="N46" s="16"/>
      <c r="O46" s="16"/>
      <c r="P46" s="73"/>
      <c r="Q46" s="73"/>
      <c r="R46" s="73"/>
      <c r="S46" s="73"/>
      <c r="T46" s="73"/>
      <c r="U46" s="73"/>
      <c r="V46" s="46"/>
    </row>
    <row r="47" spans="1:22" s="21" customFormat="1" x14ac:dyDescent="0.2">
      <c r="A47" s="46"/>
      <c r="B47" s="45"/>
      <c r="E47" s="114" t="s">
        <v>55</v>
      </c>
      <c r="F47" s="114"/>
      <c r="G47" s="115"/>
      <c r="H47" s="116">
        <f>S42</f>
        <v>13000</v>
      </c>
      <c r="I47" s="117"/>
      <c r="J47" s="117"/>
      <c r="K47" s="117"/>
      <c r="L47" s="118"/>
      <c r="V47" s="46"/>
    </row>
    <row r="48" spans="1:22" s="21" customFormat="1" x14ac:dyDescent="0.2">
      <c r="A48" s="46"/>
      <c r="B48" s="45"/>
      <c r="K48" s="16"/>
      <c r="L48" s="16"/>
      <c r="M48" s="16"/>
      <c r="N48" s="16"/>
      <c r="O48" s="16"/>
      <c r="P48" s="73"/>
      <c r="Q48" s="73"/>
      <c r="R48" s="73"/>
      <c r="S48" s="73"/>
      <c r="T48" s="73"/>
      <c r="U48" s="73"/>
      <c r="V48" s="46"/>
    </row>
    <row r="49" spans="1:22" s="21" customFormat="1" x14ac:dyDescent="0.2">
      <c r="A49" s="46"/>
      <c r="B49" s="45"/>
      <c r="E49" s="114" t="s">
        <v>56</v>
      </c>
      <c r="F49" s="114"/>
      <c r="G49" s="115"/>
      <c r="H49" s="116"/>
      <c r="I49" s="117"/>
      <c r="J49" s="117"/>
      <c r="K49" s="117"/>
      <c r="L49" s="118"/>
      <c r="V49" s="46"/>
    </row>
    <row r="50" spans="1:22" s="21" customFormat="1" ht="15" customHeight="1" x14ac:dyDescent="0.2">
      <c r="A50" s="46"/>
      <c r="B50" s="45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46"/>
    </row>
    <row r="51" spans="1:22" s="21" customFormat="1" ht="14.25" customHeight="1" x14ac:dyDescent="0.2">
      <c r="A51" s="46"/>
      <c r="B51" s="45"/>
      <c r="D51" s="74"/>
      <c r="E51" s="96" t="s">
        <v>57</v>
      </c>
      <c r="F51" s="96"/>
      <c r="G51" s="97"/>
      <c r="H51" s="98">
        <f>SUM(H47+H49)</f>
        <v>13000</v>
      </c>
      <c r="I51" s="99"/>
      <c r="J51" s="99"/>
      <c r="K51" s="99"/>
      <c r="L51" s="100"/>
      <c r="M51" s="74"/>
      <c r="N51" s="74"/>
      <c r="O51" s="74"/>
      <c r="P51" s="74"/>
      <c r="Q51" s="74"/>
      <c r="R51" s="74"/>
      <c r="S51" s="74"/>
      <c r="T51" s="74"/>
      <c r="U51" s="74"/>
      <c r="V51" s="46"/>
    </row>
    <row r="52" spans="1:22" s="21" customFormat="1" x14ac:dyDescent="0.2">
      <c r="A52" s="46"/>
      <c r="B52" s="45"/>
      <c r="V52" s="46"/>
    </row>
    <row r="53" spans="1:22" s="21" customFormat="1" x14ac:dyDescent="0.2">
      <c r="A53" s="46"/>
      <c r="B53" s="45"/>
      <c r="F53" s="101" t="s">
        <v>58</v>
      </c>
      <c r="G53" s="102"/>
      <c r="H53" s="103">
        <v>44197</v>
      </c>
      <c r="I53" s="104"/>
      <c r="J53" s="105"/>
      <c r="M53" s="106" t="s">
        <v>59</v>
      </c>
      <c r="N53" s="106"/>
      <c r="O53" s="106"/>
      <c r="P53" s="107"/>
      <c r="Q53" s="108">
        <v>44561</v>
      </c>
      <c r="R53" s="108"/>
      <c r="S53" s="108"/>
      <c r="T53" s="108"/>
      <c r="V53" s="46"/>
    </row>
    <row r="54" spans="1:22" s="21" customFormat="1" x14ac:dyDescent="0.2">
      <c r="A54" s="46"/>
      <c r="B54" s="45"/>
      <c r="V54" s="46"/>
    </row>
    <row r="55" spans="1:22" s="21" customFormat="1" x14ac:dyDescent="0.2">
      <c r="A55" s="46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62"/>
    </row>
    <row r="56" spans="1:22" s="21" customFormat="1" ht="24" customHeight="1" x14ac:dyDescent="0.2">
      <c r="B56" s="91" t="s">
        <v>60</v>
      </c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</row>
    <row r="57" spans="1:22" s="21" customFormat="1" x14ac:dyDescent="0.2">
      <c r="A57" s="46"/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44"/>
    </row>
    <row r="58" spans="1:22" ht="15.75" customHeight="1" x14ac:dyDescent="0.15">
      <c r="A58" s="22"/>
      <c r="B58" s="75"/>
      <c r="C58" s="74"/>
      <c r="D58" s="74"/>
      <c r="E58" s="88" t="s">
        <v>74</v>
      </c>
      <c r="F58" s="92" t="s">
        <v>61</v>
      </c>
      <c r="G58" s="92"/>
      <c r="H58" s="92"/>
      <c r="I58" s="93"/>
      <c r="J58" s="94" t="s">
        <v>62</v>
      </c>
      <c r="K58" s="92"/>
      <c r="L58" s="92"/>
      <c r="M58" s="92"/>
      <c r="N58" s="93"/>
      <c r="O58" s="94" t="s">
        <v>63</v>
      </c>
      <c r="P58" s="92"/>
      <c r="Q58" s="92"/>
      <c r="R58" s="92"/>
      <c r="S58" s="92"/>
      <c r="T58" s="21"/>
      <c r="U58" s="21"/>
      <c r="V58" s="22"/>
    </row>
    <row r="59" spans="1:22" ht="27" customHeight="1" x14ac:dyDescent="0.15">
      <c r="A59" s="22"/>
      <c r="B59" s="45"/>
      <c r="C59" s="21"/>
      <c r="D59" s="83"/>
      <c r="E59" s="83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21"/>
      <c r="U59" s="21"/>
      <c r="V59" s="22"/>
    </row>
    <row r="60" spans="1:22" ht="56.25" customHeight="1" x14ac:dyDescent="0.15">
      <c r="A60" s="22"/>
      <c r="B60" s="45"/>
      <c r="C60" s="21"/>
      <c r="D60" s="84"/>
      <c r="E60" s="85"/>
      <c r="F60" s="183" t="s">
        <v>110</v>
      </c>
      <c r="G60" s="183"/>
      <c r="H60" s="183"/>
      <c r="I60" s="183"/>
      <c r="J60" s="183" t="s">
        <v>133</v>
      </c>
      <c r="K60" s="183"/>
      <c r="L60" s="183"/>
      <c r="M60" s="183"/>
      <c r="N60" s="183"/>
      <c r="O60" s="183" t="s">
        <v>111</v>
      </c>
      <c r="P60" s="183"/>
      <c r="Q60" s="183"/>
      <c r="R60" s="183"/>
      <c r="S60" s="183"/>
      <c r="T60" s="21"/>
      <c r="U60" s="21"/>
      <c r="V60" s="22"/>
    </row>
    <row r="61" spans="1:22" x14ac:dyDescent="0.15">
      <c r="A61" s="22"/>
      <c r="B61" s="26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40"/>
    </row>
    <row r="62" spans="1:22" x14ac:dyDescent="0.15"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</row>
  </sheetData>
  <mergeCells count="103">
    <mergeCell ref="B2:V2"/>
    <mergeCell ref="B3:V3"/>
    <mergeCell ref="B5:V5"/>
    <mergeCell ref="E7:F7"/>
    <mergeCell ref="S7:T7"/>
    <mergeCell ref="B9:D9"/>
    <mergeCell ref="E9:H9"/>
    <mergeCell ref="J9:L9"/>
    <mergeCell ref="M9:P9"/>
    <mergeCell ref="Q9:T9"/>
    <mergeCell ref="E11:H11"/>
    <mergeCell ref="I11:K11"/>
    <mergeCell ref="L11:U11"/>
    <mergeCell ref="B13:D13"/>
    <mergeCell ref="E13:M13"/>
    <mergeCell ref="D15:D16"/>
    <mergeCell ref="E15:F15"/>
    <mergeCell ref="G15:H15"/>
    <mergeCell ref="I15:M15"/>
    <mergeCell ref="N15:U15"/>
    <mergeCell ref="Q22:U22"/>
    <mergeCell ref="B24:V24"/>
    <mergeCell ref="C26:D27"/>
    <mergeCell ref="E26:F27"/>
    <mergeCell ref="G26:H27"/>
    <mergeCell ref="I26:U26"/>
    <mergeCell ref="E16:F16"/>
    <mergeCell ref="G16:H16"/>
    <mergeCell ref="I16:M16"/>
    <mergeCell ref="N16:U16"/>
    <mergeCell ref="B18:V18"/>
    <mergeCell ref="B20:D20"/>
    <mergeCell ref="E20:N20"/>
    <mergeCell ref="E28:F28"/>
    <mergeCell ref="G28:H28"/>
    <mergeCell ref="E29:F29"/>
    <mergeCell ref="G29:H29"/>
    <mergeCell ref="E30:F30"/>
    <mergeCell ref="G30:H30"/>
    <mergeCell ref="B22:D22"/>
    <mergeCell ref="E22:K22"/>
    <mergeCell ref="N22:P22"/>
    <mergeCell ref="E31:F31"/>
    <mergeCell ref="G31:H31"/>
    <mergeCell ref="E32:F32"/>
    <mergeCell ref="G32:H32"/>
    <mergeCell ref="B34:V34"/>
    <mergeCell ref="D36:D37"/>
    <mergeCell ref="E36:E37"/>
    <mergeCell ref="F36:G37"/>
    <mergeCell ref="H36:U36"/>
    <mergeCell ref="H37:I37"/>
    <mergeCell ref="F39:G39"/>
    <mergeCell ref="H39:I39"/>
    <mergeCell ref="J39:L39"/>
    <mergeCell ref="M39:O39"/>
    <mergeCell ref="P39:R39"/>
    <mergeCell ref="S39:U39"/>
    <mergeCell ref="J37:L37"/>
    <mergeCell ref="M37:O37"/>
    <mergeCell ref="P37:R37"/>
    <mergeCell ref="S37:U37"/>
    <mergeCell ref="F38:G38"/>
    <mergeCell ref="H38:I38"/>
    <mergeCell ref="J38:L38"/>
    <mergeCell ref="M38:O38"/>
    <mergeCell ref="P38:R38"/>
    <mergeCell ref="S38:U38"/>
    <mergeCell ref="F41:G41"/>
    <mergeCell ref="H41:I41"/>
    <mergeCell ref="J41:L41"/>
    <mergeCell ref="M41:O41"/>
    <mergeCell ref="P41:R41"/>
    <mergeCell ref="S41:U41"/>
    <mergeCell ref="F40:G40"/>
    <mergeCell ref="H40:I40"/>
    <mergeCell ref="J40:L40"/>
    <mergeCell ref="M40:O40"/>
    <mergeCell ref="P40:R40"/>
    <mergeCell ref="S40:U40"/>
    <mergeCell ref="E51:G51"/>
    <mergeCell ref="H51:L51"/>
    <mergeCell ref="F53:G53"/>
    <mergeCell ref="H53:J53"/>
    <mergeCell ref="M53:P53"/>
    <mergeCell ref="Q53:T53"/>
    <mergeCell ref="P42:R42"/>
    <mergeCell ref="S42:U42"/>
    <mergeCell ref="B44:V44"/>
    <mergeCell ref="E47:G47"/>
    <mergeCell ref="H47:L47"/>
    <mergeCell ref="E49:G49"/>
    <mergeCell ref="H49:L49"/>
    <mergeCell ref="F60:I60"/>
    <mergeCell ref="J60:N60"/>
    <mergeCell ref="O60:S60"/>
    <mergeCell ref="B56:V56"/>
    <mergeCell ref="F58:I58"/>
    <mergeCell ref="J58:N58"/>
    <mergeCell ref="O58:S58"/>
    <mergeCell ref="F59:I59"/>
    <mergeCell ref="J59:N59"/>
    <mergeCell ref="O59:S59"/>
  </mergeCells>
  <hyperlinks>
    <hyperlink ref="N16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V65"/>
  <sheetViews>
    <sheetView showGridLines="0" tabSelected="1" workbookViewId="0">
      <selection activeCell="I16" sqref="I16:M16"/>
    </sheetView>
  </sheetViews>
  <sheetFormatPr baseColWidth="10" defaultColWidth="11.5" defaultRowHeight="14" x14ac:dyDescent="0.15"/>
  <cols>
    <col min="1" max="2" width="1.6640625" style="1" customWidth="1"/>
    <col min="3" max="3" width="2.6640625" style="1" bestFit="1" customWidth="1"/>
    <col min="4" max="4" width="25.5" style="1" customWidth="1"/>
    <col min="5" max="5" width="33.5" style="1" customWidth="1"/>
    <col min="6" max="6" width="11.5" style="1"/>
    <col min="7" max="7" width="5.83203125" style="1" customWidth="1"/>
    <col min="8" max="8" width="11.5" style="1"/>
    <col min="9" max="10" width="5" style="1" bestFit="1" customWidth="1"/>
    <col min="11" max="11" width="5.6640625" style="1" bestFit="1" customWidth="1"/>
    <col min="12" max="12" width="5" style="1" bestFit="1" customWidth="1"/>
    <col min="13" max="13" width="4.6640625" style="1" customWidth="1"/>
    <col min="14" max="14" width="12.5" style="1" customWidth="1"/>
    <col min="15" max="18" width="4.6640625" style="1" customWidth="1"/>
    <col min="19" max="19" width="13.5" style="1" customWidth="1"/>
    <col min="20" max="20" width="4.6640625" style="1" customWidth="1"/>
    <col min="21" max="21" width="11.5" style="1" customWidth="1"/>
    <col min="22" max="22" width="1.5" style="1" customWidth="1"/>
    <col min="23" max="16384" width="11.5" style="1"/>
  </cols>
  <sheetData>
    <row r="1" spans="1:22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23" x14ac:dyDescent="0.25">
      <c r="B2" s="169" t="s">
        <v>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</row>
    <row r="3" spans="1:22" ht="16" x14ac:dyDescent="0.2"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</row>
    <row r="4" spans="1:22" ht="16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4" customHeight="1" x14ac:dyDescent="0.15">
      <c r="B5" s="171" t="s">
        <v>1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</row>
    <row r="6" spans="1:22" s="6" customFormat="1" x14ac:dyDescent="0.15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5"/>
    </row>
    <row r="7" spans="1:22" s="6" customFormat="1" ht="15" customHeight="1" x14ac:dyDescent="0.15">
      <c r="B7" s="7"/>
      <c r="D7" s="8" t="s">
        <v>2</v>
      </c>
      <c r="E7" s="198">
        <v>45658</v>
      </c>
      <c r="F7" s="199"/>
      <c r="G7" s="9"/>
      <c r="H7" s="9"/>
      <c r="L7" s="10"/>
      <c r="M7" s="10"/>
      <c r="N7" s="10"/>
      <c r="O7" s="10"/>
      <c r="P7" s="10"/>
      <c r="Q7" s="10"/>
      <c r="R7" s="10"/>
      <c r="S7" s="174" t="s">
        <v>3</v>
      </c>
      <c r="T7" s="175"/>
      <c r="U7" s="78" t="s">
        <v>65</v>
      </c>
      <c r="V7" s="11"/>
    </row>
    <row r="8" spans="1:22" s="6" customFormat="1" x14ac:dyDescent="0.15">
      <c r="B8" s="7"/>
      <c r="V8" s="11"/>
    </row>
    <row r="9" spans="1:22" s="6" customFormat="1" ht="36.75" customHeight="1" x14ac:dyDescent="0.15">
      <c r="B9" s="176" t="s">
        <v>4</v>
      </c>
      <c r="C9" s="145"/>
      <c r="D9" s="146"/>
      <c r="E9" s="177" t="s">
        <v>135</v>
      </c>
      <c r="F9" s="178"/>
      <c r="G9" s="178"/>
      <c r="H9" s="179"/>
      <c r="I9" s="12"/>
      <c r="J9" s="180" t="s">
        <v>5</v>
      </c>
      <c r="K9" s="180"/>
      <c r="L9" s="180"/>
      <c r="M9" s="119" t="s">
        <v>114</v>
      </c>
      <c r="N9" s="158"/>
      <c r="O9" s="158"/>
      <c r="P9" s="120"/>
      <c r="Q9" s="209" t="s">
        <v>6</v>
      </c>
      <c r="R9" s="181"/>
      <c r="S9" s="181"/>
      <c r="T9" s="182"/>
      <c r="U9" s="13" t="s">
        <v>65</v>
      </c>
      <c r="V9" s="11"/>
    </row>
    <row r="10" spans="1:22" s="6" customFormat="1" ht="16.5" customHeight="1" x14ac:dyDescent="0.15">
      <c r="B10" s="14"/>
      <c r="C10" s="12"/>
      <c r="D10" s="12"/>
      <c r="E10" s="15"/>
      <c r="F10" s="15"/>
      <c r="G10" s="15"/>
      <c r="H10" s="15"/>
      <c r="Q10" s="12"/>
      <c r="R10" s="12"/>
      <c r="S10" s="12"/>
      <c r="T10" s="12"/>
      <c r="U10" s="12"/>
      <c r="V10" s="11"/>
    </row>
    <row r="11" spans="1:22" s="12" customFormat="1" ht="63" customHeight="1" x14ac:dyDescent="0.2">
      <c r="B11" s="14"/>
      <c r="D11" s="16" t="s">
        <v>7</v>
      </c>
      <c r="E11" s="157" t="s">
        <v>152</v>
      </c>
      <c r="F11" s="157"/>
      <c r="G11" s="157"/>
      <c r="H11" s="157"/>
      <c r="I11" s="114" t="s">
        <v>8</v>
      </c>
      <c r="J11" s="114"/>
      <c r="K11" s="114"/>
      <c r="L11" s="119" t="s">
        <v>153</v>
      </c>
      <c r="M11" s="158"/>
      <c r="N11" s="158"/>
      <c r="O11" s="158"/>
      <c r="P11" s="158"/>
      <c r="Q11" s="158"/>
      <c r="R11" s="158"/>
      <c r="S11" s="158"/>
      <c r="T11" s="158"/>
      <c r="U11" s="120"/>
      <c r="V11" s="17"/>
    </row>
    <row r="12" spans="1:22" s="6" customFormat="1" ht="16.5" customHeight="1" x14ac:dyDescent="0.15">
      <c r="B12" s="14"/>
      <c r="C12" s="12"/>
      <c r="D12" s="12"/>
      <c r="E12" s="15"/>
      <c r="F12" s="15"/>
      <c r="G12" s="15"/>
      <c r="H12" s="15"/>
      <c r="Q12" s="12"/>
      <c r="R12" s="12"/>
      <c r="S12" s="12"/>
      <c r="T12" s="12"/>
      <c r="U12" s="12"/>
      <c r="V12" s="11"/>
    </row>
    <row r="13" spans="1:22" s="6" customFormat="1" ht="26.25" customHeight="1" x14ac:dyDescent="0.15">
      <c r="B13" s="163" t="s">
        <v>9</v>
      </c>
      <c r="C13" s="114"/>
      <c r="D13" s="115"/>
      <c r="E13" s="119" t="s">
        <v>148</v>
      </c>
      <c r="F13" s="158"/>
      <c r="G13" s="158"/>
      <c r="H13" s="158"/>
      <c r="I13" s="158"/>
      <c r="J13" s="158"/>
      <c r="K13" s="158"/>
      <c r="L13" s="158"/>
      <c r="M13" s="120"/>
      <c r="N13" s="12"/>
      <c r="O13" s="12"/>
      <c r="P13" s="12"/>
      <c r="Q13" s="12"/>
      <c r="R13" s="12"/>
      <c r="S13" s="12"/>
      <c r="T13" s="12"/>
      <c r="U13" s="12"/>
      <c r="V13" s="11"/>
    </row>
    <row r="14" spans="1:22" x14ac:dyDescent="0.15">
      <c r="B14" s="18"/>
      <c r="C14" s="19"/>
      <c r="D14" s="19"/>
      <c r="E14" s="20"/>
      <c r="F14" s="20"/>
      <c r="G14" s="20"/>
      <c r="H14" s="20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2"/>
    </row>
    <row r="15" spans="1:22" x14ac:dyDescent="0.15">
      <c r="B15" s="23"/>
      <c r="C15" s="24"/>
      <c r="D15" s="165" t="s">
        <v>10</v>
      </c>
      <c r="E15" s="166" t="s">
        <v>11</v>
      </c>
      <c r="F15" s="167"/>
      <c r="G15" s="166" t="s">
        <v>12</v>
      </c>
      <c r="H15" s="167"/>
      <c r="I15" s="166" t="s">
        <v>13</v>
      </c>
      <c r="J15" s="168"/>
      <c r="K15" s="168"/>
      <c r="L15" s="168"/>
      <c r="M15" s="167"/>
      <c r="N15" s="166" t="s">
        <v>14</v>
      </c>
      <c r="O15" s="168"/>
      <c r="P15" s="168"/>
      <c r="Q15" s="168"/>
      <c r="R15" s="168"/>
      <c r="S15" s="168"/>
      <c r="T15" s="168"/>
      <c r="U15" s="167"/>
      <c r="V15" s="22"/>
    </row>
    <row r="16" spans="1:22" ht="40.5" customHeight="1" x14ac:dyDescent="0.15">
      <c r="B16" s="25"/>
      <c r="D16" s="165"/>
      <c r="E16" s="157" t="s">
        <v>145</v>
      </c>
      <c r="F16" s="157"/>
      <c r="G16" s="157" t="s">
        <v>113</v>
      </c>
      <c r="H16" s="157"/>
      <c r="I16" s="119" t="s">
        <v>160</v>
      </c>
      <c r="J16" s="158"/>
      <c r="K16" s="158"/>
      <c r="L16" s="158"/>
      <c r="M16" s="120"/>
      <c r="N16" s="159" t="s">
        <v>136</v>
      </c>
      <c r="O16" s="158"/>
      <c r="P16" s="158"/>
      <c r="Q16" s="158"/>
      <c r="R16" s="158"/>
      <c r="S16" s="158"/>
      <c r="T16" s="158"/>
      <c r="U16" s="120"/>
      <c r="V16" s="22"/>
    </row>
    <row r="17" spans="2:22" x14ac:dyDescent="0.15">
      <c r="B17" s="26"/>
      <c r="C17" s="27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2"/>
    </row>
    <row r="18" spans="2:22" ht="24" customHeight="1" x14ac:dyDescent="0.15">
      <c r="B18" s="160" t="s">
        <v>16</v>
      </c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</row>
    <row r="19" spans="2:22" x14ac:dyDescent="0.15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2"/>
    </row>
    <row r="20" spans="2:22" ht="21.75" customHeight="1" x14ac:dyDescent="0.15">
      <c r="B20" s="161" t="s">
        <v>17</v>
      </c>
      <c r="C20" s="101"/>
      <c r="D20" s="102"/>
      <c r="E20" s="126" t="s">
        <v>137</v>
      </c>
      <c r="F20" s="162"/>
      <c r="G20" s="162"/>
      <c r="H20" s="162"/>
      <c r="I20" s="162"/>
      <c r="J20" s="162"/>
      <c r="K20" s="162"/>
      <c r="L20" s="162"/>
      <c r="M20" s="162"/>
      <c r="N20" s="127"/>
      <c r="O20" s="12"/>
      <c r="P20" s="12"/>
      <c r="Q20" s="21"/>
      <c r="R20" s="21"/>
      <c r="S20" s="21"/>
      <c r="T20" s="21"/>
      <c r="U20" s="21"/>
      <c r="V20" s="22"/>
    </row>
    <row r="21" spans="2:22" x14ac:dyDescent="0.15">
      <c r="B21" s="33"/>
      <c r="C21" s="34"/>
      <c r="D21" s="34"/>
      <c r="E21" s="15"/>
      <c r="F21" s="15"/>
      <c r="G21" s="15"/>
      <c r="H21" s="12"/>
      <c r="I21" s="12"/>
      <c r="J21" s="12"/>
      <c r="K21" s="12"/>
      <c r="L21" s="12"/>
      <c r="M21" s="12"/>
      <c r="N21" s="12"/>
      <c r="O21" s="12"/>
      <c r="P21" s="12"/>
      <c r="Q21" s="21"/>
      <c r="R21" s="21"/>
      <c r="S21" s="21"/>
      <c r="T21" s="21"/>
      <c r="U21" s="21"/>
      <c r="V21" s="22"/>
    </row>
    <row r="22" spans="2:22" s="37" customFormat="1" ht="53.25" customHeight="1" x14ac:dyDescent="0.15">
      <c r="B22" s="204" t="s">
        <v>18</v>
      </c>
      <c r="C22" s="205"/>
      <c r="D22" s="206"/>
      <c r="E22" s="119" t="s">
        <v>138</v>
      </c>
      <c r="F22" s="158"/>
      <c r="G22" s="158"/>
      <c r="H22" s="158"/>
      <c r="I22" s="158"/>
      <c r="J22" s="158"/>
      <c r="K22" s="120"/>
      <c r="L22" s="35"/>
      <c r="M22" s="35"/>
      <c r="N22" s="207" t="s">
        <v>19</v>
      </c>
      <c r="O22" s="207"/>
      <c r="P22" s="208"/>
      <c r="Q22" s="119" t="s">
        <v>115</v>
      </c>
      <c r="R22" s="158"/>
      <c r="S22" s="158"/>
      <c r="T22" s="158"/>
      <c r="U22" s="120"/>
      <c r="V22" s="36"/>
    </row>
    <row r="23" spans="2:22" x14ac:dyDescent="0.15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40"/>
    </row>
    <row r="24" spans="2:22" ht="48" customHeight="1" x14ac:dyDescent="0.15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27"/>
    </row>
    <row r="25" spans="2:22" s="41" customFormat="1" ht="38.5" customHeight="1" x14ac:dyDescent="0.2">
      <c r="B25" s="91" t="s">
        <v>20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</row>
    <row r="26" spans="2:22" s="21" customFormat="1" x14ac:dyDescent="0.2"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4"/>
    </row>
    <row r="27" spans="2:22" s="21" customFormat="1" ht="15" customHeight="1" x14ac:dyDescent="0.2">
      <c r="B27" s="45"/>
      <c r="C27" s="150" t="s">
        <v>21</v>
      </c>
      <c r="D27" s="151"/>
      <c r="E27" s="150" t="s">
        <v>22</v>
      </c>
      <c r="F27" s="151"/>
      <c r="G27" s="150" t="s">
        <v>23</v>
      </c>
      <c r="H27" s="151"/>
      <c r="I27" s="154" t="s">
        <v>24</v>
      </c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6"/>
      <c r="V27" s="46"/>
    </row>
    <row r="28" spans="2:22" s="21" customFormat="1" x14ac:dyDescent="0.2">
      <c r="B28" s="45"/>
      <c r="C28" s="152"/>
      <c r="D28" s="153"/>
      <c r="E28" s="152"/>
      <c r="F28" s="153"/>
      <c r="G28" s="152"/>
      <c r="H28" s="153"/>
      <c r="I28" s="47" t="s">
        <v>25</v>
      </c>
      <c r="J28" s="47" t="s">
        <v>26</v>
      </c>
      <c r="K28" s="47" t="s">
        <v>27</v>
      </c>
      <c r="L28" s="47" t="s">
        <v>28</v>
      </c>
      <c r="M28" s="47" t="s">
        <v>29</v>
      </c>
      <c r="N28" s="47" t="s">
        <v>30</v>
      </c>
      <c r="O28" s="47" t="s">
        <v>31</v>
      </c>
      <c r="P28" s="47" t="s">
        <v>32</v>
      </c>
      <c r="Q28" s="47" t="s">
        <v>33</v>
      </c>
      <c r="R28" s="47" t="s">
        <v>34</v>
      </c>
      <c r="S28" s="47" t="s">
        <v>35</v>
      </c>
      <c r="T28" s="47" t="s">
        <v>36</v>
      </c>
      <c r="U28" s="47" t="s">
        <v>37</v>
      </c>
      <c r="V28" s="46"/>
    </row>
    <row r="29" spans="2:22" s="21" customFormat="1" ht="50" customHeight="1" x14ac:dyDescent="0.2">
      <c r="B29" s="45"/>
      <c r="C29" s="48" t="s">
        <v>38</v>
      </c>
      <c r="D29" s="49" t="s">
        <v>116</v>
      </c>
      <c r="E29" s="119" t="s">
        <v>117</v>
      </c>
      <c r="F29" s="120"/>
      <c r="G29" s="200">
        <v>1</v>
      </c>
      <c r="H29" s="201"/>
      <c r="I29" s="49" t="s">
        <v>112</v>
      </c>
      <c r="J29" s="49" t="s">
        <v>112</v>
      </c>
      <c r="K29" s="49" t="s">
        <v>112</v>
      </c>
      <c r="L29" s="49" t="s">
        <v>112</v>
      </c>
      <c r="M29" s="49" t="s">
        <v>112</v>
      </c>
      <c r="N29" s="50" t="s">
        <v>112</v>
      </c>
      <c r="O29" s="50" t="s">
        <v>112</v>
      </c>
      <c r="P29" s="50" t="s">
        <v>112</v>
      </c>
      <c r="Q29" s="50" t="s">
        <v>112</v>
      </c>
      <c r="R29" s="50" t="s">
        <v>112</v>
      </c>
      <c r="S29" s="50" t="s">
        <v>112</v>
      </c>
      <c r="T29" s="50" t="s">
        <v>112</v>
      </c>
      <c r="U29" s="50">
        <v>100</v>
      </c>
      <c r="V29" s="46"/>
    </row>
    <row r="30" spans="2:22" s="21" customFormat="1" ht="48" customHeight="1" x14ac:dyDescent="0.2">
      <c r="B30" s="45"/>
      <c r="C30" s="48" t="s">
        <v>40</v>
      </c>
      <c r="D30" s="49" t="s">
        <v>118</v>
      </c>
      <c r="E30" s="119" t="s">
        <v>134</v>
      </c>
      <c r="F30" s="120"/>
      <c r="G30" s="202">
        <v>1</v>
      </c>
      <c r="H30" s="203"/>
      <c r="I30" s="52"/>
      <c r="J30" s="53"/>
      <c r="K30" s="49"/>
      <c r="L30" s="49"/>
      <c r="M30" s="49"/>
      <c r="N30" s="50" t="s">
        <v>112</v>
      </c>
      <c r="O30" s="53" t="s">
        <v>112</v>
      </c>
      <c r="P30" s="53" t="s">
        <v>112</v>
      </c>
      <c r="Q30" s="53"/>
      <c r="R30" s="53"/>
      <c r="S30" s="50"/>
      <c r="T30" s="50"/>
      <c r="U30" s="86">
        <v>1</v>
      </c>
      <c r="V30" s="46"/>
    </row>
    <row r="31" spans="2:22" s="21" customFormat="1" ht="56" customHeight="1" x14ac:dyDescent="0.2">
      <c r="B31" s="45"/>
      <c r="C31" s="48" t="s">
        <v>41</v>
      </c>
      <c r="D31" s="49" t="s">
        <v>142</v>
      </c>
      <c r="E31" s="119" t="s">
        <v>119</v>
      </c>
      <c r="F31" s="120"/>
      <c r="G31" s="126">
        <v>7</v>
      </c>
      <c r="H31" s="127"/>
      <c r="I31" s="53"/>
      <c r="J31" s="53">
        <v>1</v>
      </c>
      <c r="K31" s="53">
        <v>1</v>
      </c>
      <c r="L31" s="53">
        <v>1</v>
      </c>
      <c r="M31" s="53">
        <v>1</v>
      </c>
      <c r="N31" s="53"/>
      <c r="O31" s="53"/>
      <c r="P31" s="53">
        <v>1</v>
      </c>
      <c r="Q31" s="53">
        <v>1</v>
      </c>
      <c r="R31" s="53">
        <v>1</v>
      </c>
      <c r="S31" s="53"/>
      <c r="T31" s="53"/>
      <c r="U31" s="50">
        <v>7</v>
      </c>
      <c r="V31" s="46"/>
    </row>
    <row r="32" spans="2:22" s="21" customFormat="1" ht="42.5" customHeight="1" x14ac:dyDescent="0.2">
      <c r="B32" s="45"/>
      <c r="C32" s="48" t="s">
        <v>42</v>
      </c>
      <c r="D32" s="49" t="s">
        <v>120</v>
      </c>
      <c r="E32" s="119" t="s">
        <v>121</v>
      </c>
      <c r="F32" s="120"/>
      <c r="G32" s="126" t="s">
        <v>122</v>
      </c>
      <c r="H32" s="127"/>
      <c r="I32" s="49"/>
      <c r="J32" s="49"/>
      <c r="K32" s="53">
        <v>10</v>
      </c>
      <c r="L32" s="49">
        <v>10</v>
      </c>
      <c r="M32" s="49">
        <v>10</v>
      </c>
      <c r="N32" s="50">
        <v>10</v>
      </c>
      <c r="O32" s="50">
        <v>10</v>
      </c>
      <c r="P32" s="50">
        <v>10</v>
      </c>
      <c r="Q32" s="50"/>
      <c r="R32" s="50"/>
      <c r="S32" s="50"/>
      <c r="T32" s="50"/>
      <c r="U32" s="50" t="s">
        <v>123</v>
      </c>
      <c r="V32" s="46"/>
    </row>
    <row r="33" spans="2:22" s="21" customFormat="1" ht="45" customHeight="1" x14ac:dyDescent="0.2">
      <c r="B33" s="45"/>
      <c r="C33" s="48" t="s">
        <v>102</v>
      </c>
      <c r="D33" s="49" t="s">
        <v>143</v>
      </c>
      <c r="E33" s="119" t="s">
        <v>149</v>
      </c>
      <c r="F33" s="120"/>
      <c r="G33" s="126" t="s">
        <v>150</v>
      </c>
      <c r="H33" s="127"/>
      <c r="I33" s="49">
        <v>1000</v>
      </c>
      <c r="J33" s="49">
        <v>1000</v>
      </c>
      <c r="K33" s="53">
        <v>1000</v>
      </c>
      <c r="L33" s="53">
        <v>1000</v>
      </c>
      <c r="M33" s="49"/>
      <c r="N33" s="50"/>
      <c r="O33" s="50"/>
      <c r="P33" s="50"/>
      <c r="Q33" s="50"/>
      <c r="R33" s="50"/>
      <c r="S33" s="50"/>
      <c r="T33" s="50"/>
      <c r="U33" s="86">
        <v>1</v>
      </c>
      <c r="V33" s="46"/>
    </row>
    <row r="34" spans="2:22" s="21" customFormat="1" ht="42.5" customHeight="1" x14ac:dyDescent="0.2">
      <c r="B34" s="45"/>
      <c r="C34" s="48" t="s">
        <v>84</v>
      </c>
      <c r="D34" s="49" t="s">
        <v>140</v>
      </c>
      <c r="E34" s="119" t="s">
        <v>141</v>
      </c>
      <c r="F34" s="120"/>
      <c r="G34" s="119" t="s">
        <v>151</v>
      </c>
      <c r="H34" s="120"/>
      <c r="I34" s="51">
        <v>1</v>
      </c>
      <c r="J34" s="49">
        <v>1</v>
      </c>
      <c r="K34" s="53">
        <v>1</v>
      </c>
      <c r="L34" s="49">
        <v>1</v>
      </c>
      <c r="M34" s="49">
        <v>1</v>
      </c>
      <c r="N34" s="50">
        <v>1</v>
      </c>
      <c r="O34" s="50">
        <v>1</v>
      </c>
      <c r="P34" s="50">
        <v>1</v>
      </c>
      <c r="Q34" s="50">
        <v>1</v>
      </c>
      <c r="R34" s="50">
        <v>1</v>
      </c>
      <c r="S34" s="50">
        <v>1</v>
      </c>
      <c r="T34" s="50">
        <v>1</v>
      </c>
      <c r="U34" s="50">
        <v>12</v>
      </c>
      <c r="V34" s="46"/>
    </row>
    <row r="35" spans="2:22" s="21" customFormat="1" ht="51.5" customHeight="1" x14ac:dyDescent="0.2">
      <c r="B35" s="45"/>
      <c r="C35" s="48" t="s">
        <v>146</v>
      </c>
      <c r="D35" s="49" t="s">
        <v>139</v>
      </c>
      <c r="E35" s="119" t="s">
        <v>144</v>
      </c>
      <c r="F35" s="120"/>
      <c r="G35" s="119">
        <v>1</v>
      </c>
      <c r="H35" s="120"/>
      <c r="I35" s="51"/>
      <c r="J35" s="49"/>
      <c r="K35" s="53"/>
      <c r="L35" s="49"/>
      <c r="M35" s="49"/>
      <c r="N35" s="50">
        <v>1</v>
      </c>
      <c r="O35" s="50"/>
      <c r="P35" s="50"/>
      <c r="Q35" s="50"/>
      <c r="R35" s="50"/>
      <c r="S35" s="50"/>
      <c r="T35" s="50"/>
      <c r="U35" s="50">
        <v>1</v>
      </c>
      <c r="V35" s="46"/>
    </row>
    <row r="36" spans="2:22" s="21" customFormat="1" ht="77" customHeight="1" x14ac:dyDescent="0.2">
      <c r="B36" s="45"/>
      <c r="C36" s="48" t="s">
        <v>147</v>
      </c>
      <c r="D36" s="49" t="s">
        <v>155</v>
      </c>
      <c r="E36" s="119" t="s">
        <v>154</v>
      </c>
      <c r="F36" s="120"/>
      <c r="G36" s="119" t="s">
        <v>156</v>
      </c>
      <c r="H36" s="120"/>
      <c r="I36" s="53">
        <v>4</v>
      </c>
      <c r="J36" s="49">
        <v>4</v>
      </c>
      <c r="K36" s="53">
        <v>4</v>
      </c>
      <c r="L36" s="49">
        <v>4</v>
      </c>
      <c r="M36" s="49">
        <v>4</v>
      </c>
      <c r="N36" s="50">
        <v>4</v>
      </c>
      <c r="O36" s="50">
        <v>4</v>
      </c>
      <c r="P36" s="50">
        <v>4</v>
      </c>
      <c r="Q36" s="50">
        <v>4</v>
      </c>
      <c r="R36" s="50">
        <v>4</v>
      </c>
      <c r="S36" s="50">
        <v>4</v>
      </c>
      <c r="T36" s="50">
        <v>4</v>
      </c>
      <c r="U36" s="50">
        <v>48</v>
      </c>
      <c r="V36" s="46"/>
    </row>
    <row r="37" spans="2:22" s="21" customFormat="1" ht="51.5" customHeight="1" x14ac:dyDescent="0.2">
      <c r="B37" s="54"/>
      <c r="C37" s="55"/>
      <c r="D37" s="56"/>
      <c r="E37" s="57"/>
      <c r="F37" s="57"/>
      <c r="G37" s="58"/>
      <c r="H37" s="58"/>
      <c r="I37" s="59"/>
      <c r="J37" s="59"/>
      <c r="K37" s="59"/>
      <c r="L37" s="59"/>
      <c r="M37" s="60"/>
      <c r="N37" s="61"/>
      <c r="O37" s="61"/>
      <c r="P37" s="61"/>
      <c r="Q37" s="61"/>
      <c r="R37" s="61"/>
      <c r="S37" s="61"/>
      <c r="T37" s="61"/>
      <c r="U37" s="61"/>
      <c r="V37" s="62"/>
    </row>
    <row r="38" spans="2:22" s="21" customFormat="1" ht="42.5" customHeight="1" x14ac:dyDescent="0.2">
      <c r="B38" s="91" t="s">
        <v>60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</row>
    <row r="39" spans="2:22" s="21" customFormat="1" x14ac:dyDescent="0.2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44"/>
    </row>
    <row r="40" spans="2:22" s="21" customFormat="1" ht="15" customHeight="1" x14ac:dyDescent="0.15">
      <c r="B40" s="75"/>
      <c r="C40" s="74"/>
      <c r="D40" s="74"/>
      <c r="E40" s="89"/>
      <c r="F40" s="92" t="s">
        <v>61</v>
      </c>
      <c r="G40" s="92"/>
      <c r="H40" s="92"/>
      <c r="I40" s="93"/>
      <c r="J40" s="94" t="s">
        <v>62</v>
      </c>
      <c r="K40" s="92"/>
      <c r="L40" s="92"/>
      <c r="M40" s="92"/>
      <c r="N40" s="93"/>
      <c r="O40" s="94" t="s">
        <v>63</v>
      </c>
      <c r="P40" s="92"/>
      <c r="Q40" s="92"/>
      <c r="R40" s="92"/>
      <c r="S40" s="92"/>
      <c r="V40" s="22"/>
    </row>
    <row r="41" spans="2:22" s="21" customFormat="1" ht="27" customHeight="1" x14ac:dyDescent="0.15">
      <c r="B41" s="4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V41" s="22"/>
    </row>
    <row r="42" spans="2:22" s="87" customFormat="1" ht="70" customHeight="1" x14ac:dyDescent="0.15">
      <c r="B42" s="45"/>
      <c r="C42" s="21"/>
      <c r="D42" s="21"/>
      <c r="E42" s="76"/>
      <c r="F42" s="90" t="s">
        <v>157</v>
      </c>
      <c r="G42" s="90"/>
      <c r="H42" s="90"/>
      <c r="I42" s="90"/>
      <c r="J42" s="90" t="s">
        <v>158</v>
      </c>
      <c r="K42" s="90"/>
      <c r="L42" s="90"/>
      <c r="M42" s="90"/>
      <c r="N42" s="90"/>
      <c r="O42" s="90" t="s">
        <v>159</v>
      </c>
      <c r="P42" s="90"/>
      <c r="Q42" s="90"/>
      <c r="R42" s="90"/>
      <c r="S42" s="90"/>
      <c r="T42" s="21"/>
      <c r="U42" s="21"/>
      <c r="V42" s="22"/>
    </row>
    <row r="43" spans="2:22" s="21" customFormat="1" ht="35" customHeight="1" x14ac:dyDescent="0.15">
      <c r="B43" s="26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40"/>
    </row>
    <row r="44" spans="2:22" s="21" customFormat="1" ht="35" customHeight="1" x14ac:dyDescent="0.15"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</row>
    <row r="45" spans="2:22" s="21" customFormat="1" ht="47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2:22" s="21" customFormat="1" ht="21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2:22" s="21" customFormat="1" ht="14" customHeight="1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2:22" s="21" customFormat="1" ht="18.5" customHeight="1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s="21" customFormat="1" ht="6" customHeight="1" x14ac:dyDescent="0.15">
      <c r="A49" s="4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21" customFormat="1" ht="5.5" customHeight="1" x14ac:dyDescent="0.15">
      <c r="A50" s="46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s="21" customFormat="1" x14ac:dyDescent="0.15">
      <c r="A51" s="46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s="21" customFormat="1" x14ac:dyDescent="0.15">
      <c r="A52" s="4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21" customFormat="1" x14ac:dyDescent="0.15">
      <c r="A53" s="4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s="21" customFormat="1" ht="15" customHeight="1" x14ac:dyDescent="0.15">
      <c r="A54" s="4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s="21" customFormat="1" ht="14.25" customHeight="1" x14ac:dyDescent="0.15">
      <c r="A55" s="4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21" customFormat="1" x14ac:dyDescent="0.15">
      <c r="A56" s="4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s="21" customFormat="1" x14ac:dyDescent="0.15">
      <c r="A57" s="46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s="21" customFormat="1" ht="9" customHeight="1" x14ac:dyDescent="0.15">
      <c r="A58" s="4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s="21" customFormat="1" ht="6" customHeight="1" x14ac:dyDescent="0.15">
      <c r="A59" s="46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s="21" customFormat="1" ht="20.5" customHeight="1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s="21" customFormat="1" x14ac:dyDescent="0.15">
      <c r="A61" s="46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15">
      <c r="A62" s="22"/>
    </row>
    <row r="63" spans="1:22" ht="31.5" customHeight="1" x14ac:dyDescent="0.15">
      <c r="A63" s="22"/>
    </row>
    <row r="64" spans="1:22" ht="56.25" customHeight="1" x14ac:dyDescent="0.15">
      <c r="A64" s="22"/>
    </row>
    <row r="65" spans="1:1" x14ac:dyDescent="0.15">
      <c r="A65" s="22"/>
    </row>
  </sheetData>
  <mergeCells count="62">
    <mergeCell ref="B25:V25"/>
    <mergeCell ref="C27:D28"/>
    <mergeCell ref="B18:V18"/>
    <mergeCell ref="B20:D20"/>
    <mergeCell ref="E20:N20"/>
    <mergeCell ref="E11:H11"/>
    <mergeCell ref="I11:K11"/>
    <mergeCell ref="B22:D22"/>
    <mergeCell ref="E22:K22"/>
    <mergeCell ref="N22:P22"/>
    <mergeCell ref="Q22:U22"/>
    <mergeCell ref="B2:V2"/>
    <mergeCell ref="B3:V3"/>
    <mergeCell ref="B5:V5"/>
    <mergeCell ref="E7:F7"/>
    <mergeCell ref="S7:T7"/>
    <mergeCell ref="B9:D9"/>
    <mergeCell ref="E9:H9"/>
    <mergeCell ref="J9:L9"/>
    <mergeCell ref="M9:P9"/>
    <mergeCell ref="Q9:T9"/>
    <mergeCell ref="E16:F16"/>
    <mergeCell ref="G16:H16"/>
    <mergeCell ref="L11:U11"/>
    <mergeCell ref="B13:D13"/>
    <mergeCell ref="E13:M13"/>
    <mergeCell ref="D15:D16"/>
    <mergeCell ref="E15:F15"/>
    <mergeCell ref="G15:H15"/>
    <mergeCell ref="I15:M15"/>
    <mergeCell ref="N15:U15"/>
    <mergeCell ref="I16:M16"/>
    <mergeCell ref="N16:U16"/>
    <mergeCell ref="E27:F28"/>
    <mergeCell ref="G27:H28"/>
    <mergeCell ref="I27:U27"/>
    <mergeCell ref="E32:F32"/>
    <mergeCell ref="G32:H32"/>
    <mergeCell ref="E33:F33"/>
    <mergeCell ref="G33:H33"/>
    <mergeCell ref="E29:F29"/>
    <mergeCell ref="G29:H29"/>
    <mergeCell ref="E30:F30"/>
    <mergeCell ref="G30:H30"/>
    <mergeCell ref="E31:F31"/>
    <mergeCell ref="G31:H31"/>
    <mergeCell ref="B38:V38"/>
    <mergeCell ref="F40:I40"/>
    <mergeCell ref="J40:N40"/>
    <mergeCell ref="O40:S40"/>
    <mergeCell ref="E34:F34"/>
    <mergeCell ref="G34:H34"/>
    <mergeCell ref="E35:F35"/>
    <mergeCell ref="G35:H35"/>
    <mergeCell ref="E36:F36"/>
    <mergeCell ref="G36:H36"/>
    <mergeCell ref="F41:I41"/>
    <mergeCell ref="J41:N41"/>
    <mergeCell ref="O41:S41"/>
    <mergeCell ref="F42:I42"/>
    <mergeCell ref="J42:N42"/>
    <mergeCell ref="O42:S42"/>
  </mergeCells>
  <hyperlinks>
    <hyperlink ref="N16" r:id="rId1" xr:uid="{00000000-0004-0000-0200-000000000000}"/>
  </hyperlinks>
  <pageMargins left="0.7" right="0.7" top="0.75" bottom="0.75" header="0.3" footer="0.3"/>
  <pageSetup paperSize="130" scale="88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PRESIDENCIA</vt:lpstr>
      <vt:lpstr>SECRETARIA GENERAL</vt:lpstr>
      <vt:lpstr>MEDIO AMBIENTE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Alex Prez</cp:lastModifiedBy>
  <cp:lastPrinted>2024-02-26T19:42:02Z</cp:lastPrinted>
  <dcterms:created xsi:type="dcterms:W3CDTF">2020-08-23T20:46:58Z</dcterms:created>
  <dcterms:modified xsi:type="dcterms:W3CDTF">2025-02-19T16:27:16Z</dcterms:modified>
</cp:coreProperties>
</file>